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120" yWindow="120" windowWidth="18960" windowHeight="11835"/>
  </bookViews>
  <sheets>
    <sheet name="Лист1" sheetId="1" r:id="rId1"/>
    <sheet name="Лист2" sheetId="2" r:id="rId2"/>
    <sheet name="Лист3" sheetId="3" r:id="rId3"/>
  </sheets>
  <definedNames>
    <definedName name="_xlnm._FilterDatabase" localSheetId="0" hidden="1">Лист1!$A$17:$T$17</definedName>
    <definedName name="_xlnm.Print_Titles" localSheetId="0">Лист1!$17:$18</definedName>
    <definedName name="_xlnm.Print_Area" localSheetId="0">Лист1!$A$1:$T$244</definedName>
  </definedNames>
  <calcPr calcId="124519"/>
</workbook>
</file>

<file path=xl/calcChain.xml><?xml version="1.0" encoding="utf-8"?>
<calcChain xmlns="http://schemas.openxmlformats.org/spreadsheetml/2006/main">
  <c r="A20" i="1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A188"/>
  <c r="A189"/>
  <c r="A190"/>
  <c r="A191"/>
  <c r="A192"/>
  <c r="A193"/>
  <c r="A194"/>
  <c r="A195"/>
  <c r="A196"/>
  <c r="A197"/>
  <c r="A198"/>
  <c r="A199"/>
  <c r="A200"/>
  <c r="A201"/>
  <c r="A202"/>
  <c r="A203"/>
  <c r="A204"/>
  <c r="A205"/>
  <c r="A206"/>
  <c r="A207"/>
  <c r="A208"/>
  <c r="A209"/>
  <c r="A210"/>
  <c r="A211"/>
  <c r="A212"/>
  <c r="A213"/>
  <c r="A214"/>
  <c r="A215"/>
  <c r="A216"/>
  <c r="A217"/>
  <c r="A218"/>
  <c r="A219"/>
  <c r="A220"/>
  <c r="A221"/>
  <c r="A222"/>
  <c r="A223"/>
  <c r="A224"/>
  <c r="A225"/>
  <c r="A226"/>
  <c r="A227"/>
  <c r="A228"/>
  <c r="A229"/>
  <c r="A230"/>
  <c r="A231"/>
  <c r="A232"/>
  <c r="A233"/>
  <c r="A234"/>
  <c r="A235"/>
  <c r="A236"/>
  <c r="A237"/>
  <c r="A238"/>
  <c r="A239"/>
  <c r="A240"/>
  <c r="A241"/>
  <c r="A242"/>
  <c r="A243"/>
  <c r="A244"/>
  <c r="A19"/>
  <c r="T211"/>
  <c r="T210"/>
  <c r="T209"/>
  <c r="T208"/>
  <c r="T207"/>
  <c r="T206"/>
  <c r="T136"/>
  <c r="T135"/>
  <c r="T134"/>
  <c r="T79"/>
  <c r="T78"/>
  <c r="T77"/>
  <c r="T76"/>
  <c r="T75"/>
  <c r="T73"/>
  <c r="T98"/>
  <c r="T97"/>
  <c r="T96"/>
  <c r="T95"/>
  <c r="T94"/>
  <c r="T93"/>
  <c r="T178"/>
  <c r="T177"/>
  <c r="T176"/>
  <c r="T175"/>
  <c r="T174"/>
  <c r="T173"/>
  <c r="T172"/>
  <c r="T171"/>
  <c r="T170"/>
  <c r="T169"/>
  <c r="T168"/>
  <c r="T167"/>
  <c r="T165"/>
  <c r="T59"/>
  <c r="T244"/>
  <c r="T243"/>
  <c r="T242"/>
  <c r="T241"/>
  <c r="T240"/>
  <c r="T239"/>
  <c r="T238"/>
  <c r="T237"/>
  <c r="T235"/>
  <c r="T234"/>
  <c r="T233"/>
  <c r="T232"/>
  <c r="T231"/>
  <c r="T230"/>
  <c r="T229"/>
  <c r="T228"/>
  <c r="T227"/>
  <c r="T226"/>
  <c r="T225"/>
  <c r="T223"/>
  <c r="T222"/>
  <c r="T221"/>
  <c r="T220"/>
  <c r="T219"/>
  <c r="T218"/>
  <c r="T217"/>
  <c r="T216"/>
  <c r="T215"/>
  <c r="T214"/>
  <c r="T213"/>
  <c r="T212"/>
  <c r="T205"/>
  <c r="T204"/>
  <c r="T203"/>
  <c r="T202"/>
  <c r="T201"/>
  <c r="T200"/>
  <c r="T199"/>
  <c r="T198"/>
  <c r="T197"/>
  <c r="T196"/>
  <c r="T195"/>
  <c r="T194"/>
  <c r="T193"/>
  <c r="T192"/>
  <c r="T191"/>
  <c r="T190"/>
  <c r="T189"/>
  <c r="T188"/>
  <c r="T187"/>
  <c r="T186"/>
  <c r="T185"/>
  <c r="T184"/>
  <c r="T183"/>
  <c r="T182"/>
  <c r="T181"/>
  <c r="T180"/>
  <c r="T164"/>
  <c r="T163"/>
  <c r="T162"/>
  <c r="T161"/>
  <c r="T160"/>
  <c r="T159"/>
  <c r="T158"/>
  <c r="T157"/>
  <c r="T156"/>
  <c r="T155"/>
  <c r="T154"/>
  <c r="T153"/>
  <c r="T152"/>
  <c r="T150"/>
  <c r="T149"/>
  <c r="T148"/>
  <c r="T147"/>
  <c r="T146"/>
  <c r="T145"/>
  <c r="T144"/>
  <c r="T143"/>
  <c r="T142"/>
  <c r="T141"/>
  <c r="T140"/>
  <c r="T139"/>
  <c r="T138"/>
  <c r="T137"/>
  <c r="T133"/>
  <c r="T132"/>
  <c r="T131"/>
  <c r="T130"/>
  <c r="T129"/>
  <c r="T128"/>
  <c r="T127"/>
  <c r="T126"/>
  <c r="T125"/>
  <c r="T124"/>
  <c r="T123"/>
  <c r="T122"/>
  <c r="T121"/>
  <c r="T120"/>
  <c r="T119"/>
  <c r="T118"/>
  <c r="T117"/>
  <c r="T116"/>
  <c r="T115"/>
  <c r="T114"/>
  <c r="T113"/>
  <c r="T112"/>
  <c r="T111"/>
  <c r="T110"/>
  <c r="T109"/>
  <c r="T107"/>
  <c r="T106"/>
  <c r="T105"/>
  <c r="T104"/>
  <c r="T103"/>
  <c r="T102"/>
  <c r="T100"/>
  <c r="T99"/>
  <c r="T92"/>
  <c r="T91"/>
  <c r="T90"/>
  <c r="T89"/>
  <c r="T88"/>
  <c r="T86"/>
  <c r="T85"/>
  <c r="T84"/>
  <c r="T83"/>
  <c r="T87"/>
  <c r="T82"/>
  <c r="T81"/>
  <c r="T72"/>
  <c r="T71"/>
  <c r="T69"/>
  <c r="T67"/>
  <c r="T66"/>
  <c r="T64"/>
  <c r="T63"/>
  <c r="T62"/>
  <c r="T61"/>
  <c r="T60"/>
  <c r="T58"/>
  <c r="T57"/>
  <c r="T56"/>
  <c r="T54"/>
  <c r="T53"/>
  <c r="T52"/>
  <c r="T51"/>
  <c r="T50"/>
  <c r="T49"/>
  <c r="T48"/>
  <c r="T47"/>
  <c r="T46"/>
  <c r="T45"/>
  <c r="T43"/>
  <c r="T42"/>
  <c r="T41"/>
  <c r="T40"/>
  <c r="T39"/>
  <c r="T38"/>
  <c r="T37"/>
  <c r="T36"/>
  <c r="T35"/>
  <c r="T34"/>
  <c r="T33"/>
  <c r="T32"/>
  <c r="T31"/>
  <c r="T30"/>
  <c r="T29"/>
  <c r="T28"/>
  <c r="T27"/>
  <c r="T26"/>
  <c r="T25"/>
  <c r="T24"/>
  <c r="T23"/>
  <c r="T22"/>
  <c r="T21"/>
  <c r="T20"/>
  <c r="T1" s="1"/>
</calcChain>
</file>

<file path=xl/sharedStrings.xml><?xml version="1.0" encoding="utf-8"?>
<sst xmlns="http://schemas.openxmlformats.org/spreadsheetml/2006/main" count="464" uniqueCount="276">
  <si>
    <t>№</t>
  </si>
  <si>
    <t>Фото</t>
  </si>
  <si>
    <t>Артикул</t>
  </si>
  <si>
    <t>Наименование</t>
  </si>
  <si>
    <t>Сумма</t>
  </si>
  <si>
    <t>Размерный ряд</t>
  </si>
  <si>
    <t>Брюки</t>
  </si>
  <si>
    <t>Заказ размеров</t>
  </si>
  <si>
    <t>Цена опт</t>
  </si>
  <si>
    <t>40-60</t>
  </si>
  <si>
    <t>1018 3-х нитка синий</t>
  </si>
  <si>
    <t>Наименование организации/ ФИО</t>
  </si>
  <si>
    <t>Юр.адрес/ Адрес регистрации</t>
  </si>
  <si>
    <t>ИНН/ ОГРН/ ОГРНИП</t>
  </si>
  <si>
    <t>Паспортные данные</t>
  </si>
  <si>
    <t>Контактный телефон</t>
  </si>
  <si>
    <t>Контактное лицо</t>
  </si>
  <si>
    <t>Транспортная компания</t>
  </si>
  <si>
    <t>Адрес терминала ТК получателя</t>
  </si>
  <si>
    <t>1018 (Т)</t>
  </si>
  <si>
    <r>
      <rPr>
        <b/>
        <sz val="12"/>
        <color rgb="FFFF0000"/>
        <rFont val="Arial"/>
        <family val="2"/>
        <charset val="204"/>
      </rPr>
      <t>! ! ! ! ! ! ! ! !</t>
    </r>
    <r>
      <rPr>
        <b/>
        <sz val="12"/>
        <color theme="1"/>
        <rFont val="Arial"/>
        <family val="2"/>
        <charset val="204"/>
      </rPr>
      <t xml:space="preserve"> ВНИМАНИЕ!!! Перед отправкой заказа заполните контактную информацию </t>
    </r>
    <r>
      <rPr>
        <b/>
        <sz val="12"/>
        <color rgb="FFFF0000"/>
        <rFont val="Arial"/>
        <family val="2"/>
        <charset val="204"/>
      </rPr>
      <t>! ! ! ! ! ! ! ! !</t>
    </r>
  </si>
  <si>
    <t>Сроки производства 7-10 рабочих дней с момента оплаты</t>
  </si>
  <si>
    <t>Заказ:</t>
  </si>
  <si>
    <t>1018 3-х нитка черный</t>
  </si>
  <si>
    <t>1018 футер розовый</t>
  </si>
  <si>
    <t>42-60</t>
  </si>
  <si>
    <t>1018 футер серый</t>
  </si>
  <si>
    <t>1018 футер синий</t>
  </si>
  <si>
    <t>1018 футер черный</t>
  </si>
  <si>
    <t>1019 3-х нитка темно серый</t>
  </si>
  <si>
    <t>1019 3-х нитка темно фиолетовый</t>
  </si>
  <si>
    <t>1019 футер баклажан</t>
  </si>
  <si>
    <t>44-60</t>
  </si>
  <si>
    <t>1019 футер серый</t>
  </si>
  <si>
    <t>1019 футер синий</t>
  </si>
  <si>
    <t>1019 футер темно синий</t>
  </si>
  <si>
    <t>1019 футер фиолетовый</t>
  </si>
  <si>
    <t>1019 футер черный</t>
  </si>
  <si>
    <t>1021 футер серый</t>
  </si>
  <si>
    <t>42-56</t>
  </si>
  <si>
    <t>1034 футер коричневый</t>
  </si>
  <si>
    <t>44-56</t>
  </si>
  <si>
    <t>1034 футер розовый</t>
  </si>
  <si>
    <t>1034 футер серый</t>
  </si>
  <si>
    <t>1034 футер темно серый</t>
  </si>
  <si>
    <t>1043 футер бордо</t>
  </si>
  <si>
    <t>1043 футер серый</t>
  </si>
  <si>
    <t>1045 3-х нитка серый</t>
  </si>
  <si>
    <t>1046 3-х нитка серый</t>
  </si>
  <si>
    <t>1046 3-х нитка фиолетовый</t>
  </si>
  <si>
    <t>Шорты</t>
  </si>
  <si>
    <t>1000 вискоза с лайкрой розовый</t>
  </si>
  <si>
    <t>40-48</t>
  </si>
  <si>
    <t>1000 вискоза с лайкрой черный</t>
  </si>
  <si>
    <t>1001 вискоза с лайкрой голубой</t>
  </si>
  <si>
    <t>38-48</t>
  </si>
  <si>
    <t>1001 вискоза с лайкрой розовый</t>
  </si>
  <si>
    <t>1042 хлопок с лайкрой серый</t>
  </si>
  <si>
    <t>40-50</t>
  </si>
  <si>
    <t>1042 хлопок с лайкрой темно серый</t>
  </si>
  <si>
    <t>1044 хлопок с лайкрой розовый</t>
  </si>
  <si>
    <t>42-62</t>
  </si>
  <si>
    <t>1044 хлопок с лайкрой синий</t>
  </si>
  <si>
    <t>1044 хлопок с лайкрой фиолетовый</t>
  </si>
  <si>
    <t>1044 хлопок с лайкрой черный</t>
  </si>
  <si>
    <t>Бриджи</t>
  </si>
  <si>
    <t>1020 футер розовый</t>
  </si>
  <si>
    <t>40-58</t>
  </si>
  <si>
    <t>1020 футер серый</t>
  </si>
  <si>
    <t>1020 футер синий</t>
  </si>
  <si>
    <t>1032 хлопок с лайкрой темно серый</t>
  </si>
  <si>
    <t>44-46</t>
  </si>
  <si>
    <t>1033 хлопок с лайкрой серый</t>
  </si>
  <si>
    <t>38-42</t>
  </si>
  <si>
    <t>1033 хлопок с лайкрой темно серый</t>
  </si>
  <si>
    <t>1036 хлопок с лайкрой серый</t>
  </si>
  <si>
    <t>1036 хлопок с лайкрой темно серый</t>
  </si>
  <si>
    <t>Леггинсы</t>
  </si>
  <si>
    <t>1011 хлопок с лайкрой черный</t>
  </si>
  <si>
    <t>46-60</t>
  </si>
  <si>
    <t>1011 хлопок с лайкрой темно синий</t>
  </si>
  <si>
    <t>4000 футер розовый</t>
  </si>
  <si>
    <t>5004 хлопок с лайкрой серый</t>
  </si>
  <si>
    <t>44-50</t>
  </si>
  <si>
    <t>5004 хлопок с лайкрой темно серый</t>
  </si>
  <si>
    <t>5004 хлопок с лайкрой черный</t>
  </si>
  <si>
    <t>Кофты</t>
  </si>
  <si>
    <t>2015 рибана белый с капюшоном</t>
  </si>
  <si>
    <t>40-54</t>
  </si>
  <si>
    <t>2015 рибана голубой с капюшоном</t>
  </si>
  <si>
    <t>2015 рибана красный</t>
  </si>
  <si>
    <t>2015 рибана малиновый с капюшоном</t>
  </si>
  <si>
    <t>2015 рибана серый с капюшоном</t>
  </si>
  <si>
    <t>2015 рибана синий с капюшоном</t>
  </si>
  <si>
    <t>2015 рибана черный с капюшоном</t>
  </si>
  <si>
    <t>2015 рибана темно синий</t>
  </si>
  <si>
    <t>2015 рибана малиновый</t>
  </si>
  <si>
    <t>2017 рибана белый с капюшоном</t>
  </si>
  <si>
    <t>2017 рибана серый с капюшоном</t>
  </si>
  <si>
    <t>2017 рибана черный с капюшоном</t>
  </si>
  <si>
    <t>2047 жатка рукав 3/4 розовый</t>
  </si>
  <si>
    <t>2047 жатка рукав 3/4 черный</t>
  </si>
  <si>
    <t>Водолазки</t>
  </si>
  <si>
    <t>2011 кашкорсе черный</t>
  </si>
  <si>
    <t>2011 кашкорсе серый</t>
  </si>
  <si>
    <t>2011 кашкорсе синий</t>
  </si>
  <si>
    <t>2011 хлопок розовый</t>
  </si>
  <si>
    <t>2011 вискоза красный размеры 40-48</t>
  </si>
  <si>
    <t>2011 вискоза черный размеры   40-48</t>
  </si>
  <si>
    <t>Толстовки</t>
  </si>
  <si>
    <t>2029 футер голубой</t>
  </si>
  <si>
    <t>2029 футер розовый</t>
  </si>
  <si>
    <t>2029 футер серый</t>
  </si>
  <si>
    <t>2029 футер синий</t>
  </si>
  <si>
    <t>2029 футер сиреневый</t>
  </si>
  <si>
    <t>2029 футер черный</t>
  </si>
  <si>
    <t>2046 3-х нитка серый</t>
  </si>
  <si>
    <t>2046 3-х нитка синий</t>
  </si>
  <si>
    <t>2046 3-х нитка черный</t>
  </si>
  <si>
    <t>3037 футер бледно розовый</t>
  </si>
  <si>
    <t>3037 футер коричневый</t>
  </si>
  <si>
    <t>3037 футер розовый</t>
  </si>
  <si>
    <t>3037 футер серый</t>
  </si>
  <si>
    <t>3037 футер синий</t>
  </si>
  <si>
    <t>3037 футер темно серый</t>
  </si>
  <si>
    <t>3037 футер черный</t>
  </si>
  <si>
    <t>3045 футер коричневый</t>
  </si>
  <si>
    <t>40-56</t>
  </si>
  <si>
    <t>3045 футер серый</t>
  </si>
  <si>
    <t>3045 футер черный</t>
  </si>
  <si>
    <t>3047 футер коричневый</t>
  </si>
  <si>
    <t>42-58</t>
  </si>
  <si>
    <t>3047 футер розовый</t>
  </si>
  <si>
    <t>3047 футер серый</t>
  </si>
  <si>
    <t>3047 футер синий</t>
  </si>
  <si>
    <t>3047 футер сиреневый</t>
  </si>
  <si>
    <t>3047 футер черный</t>
  </si>
  <si>
    <t>3048 футер серый</t>
  </si>
  <si>
    <t>3048 футер синий</t>
  </si>
  <si>
    <t>3048 футер темно серый</t>
  </si>
  <si>
    <t>3048 футер черный</t>
  </si>
  <si>
    <t>3049 3-нитка голубой</t>
  </si>
  <si>
    <t>3049 3-х нитка серый</t>
  </si>
  <si>
    <t>3049 3-х нитка синий</t>
  </si>
  <si>
    <t>3049 3-х нитка темно серый</t>
  </si>
  <si>
    <t>3049 3-х нитка темно синий</t>
  </si>
  <si>
    <t>3049 3-х нитка черный</t>
  </si>
  <si>
    <t>3050 3-х нитка бежевый</t>
  </si>
  <si>
    <t>3050 3-х нитка голубой</t>
  </si>
  <si>
    <t>3050 3-х нитка темно серый</t>
  </si>
  <si>
    <t>3050 3-х нитка черный</t>
  </si>
  <si>
    <t>Худи</t>
  </si>
  <si>
    <t>5008 3-х нитка бежевый</t>
  </si>
  <si>
    <t>42-54</t>
  </si>
  <si>
    <t>5008 3-х нитка голубой</t>
  </si>
  <si>
    <t>5008 3-х нитка розовый</t>
  </si>
  <si>
    <t>5008 3-х нитка светло серый</t>
  </si>
  <si>
    <t>5008 3-х нитка серый</t>
  </si>
  <si>
    <t>5008 3-х нитка синий</t>
  </si>
  <si>
    <t>5008 3-х нитка темно серый</t>
  </si>
  <si>
    <t>5008 3-х нитка черный</t>
  </si>
  <si>
    <t>5009 3-х нитка голубой</t>
  </si>
  <si>
    <t>5009 3-х нитка светло серый</t>
  </si>
  <si>
    <t>5009 3-х нитка серый</t>
  </si>
  <si>
    <t>5009 3-х нитка синий</t>
  </si>
  <si>
    <t>5009 3-х нитка темно серый</t>
  </si>
  <si>
    <t>5009 3-х нитка черный</t>
  </si>
  <si>
    <t>Футболки женские</t>
  </si>
  <si>
    <t>2012 вискоза с лайкрой красный</t>
  </si>
  <si>
    <t>2012 вискоза с лайкрой розовый</t>
  </si>
  <si>
    <t>2012 вискоза с лайкрой фиолетовый</t>
  </si>
  <si>
    <t>2012 вискоза с лайкрой черный</t>
  </si>
  <si>
    <t>2013 белый длинный рукав</t>
  </si>
  <si>
    <t>42-48</t>
  </si>
  <si>
    <t>2013 голубой длинный рукав</t>
  </si>
  <si>
    <t>2013 зеленый длинный рукав</t>
  </si>
  <si>
    <t>2013 малиновый длинный рукав</t>
  </si>
  <si>
    <t>2013 розовый длинный рукав</t>
  </si>
  <si>
    <t>2013 серый длинный рукав</t>
  </si>
  <si>
    <t>2013 синий длинный рукав</t>
  </si>
  <si>
    <t>2013 темно синий длинный рукав</t>
  </si>
  <si>
    <t>2013 черный длинный рукав</t>
  </si>
  <si>
    <t>2021 вискоза с лайкрой белый</t>
  </si>
  <si>
    <t>2021 вискоза с лайкрой бордовый</t>
  </si>
  <si>
    <t>2021 вискоза с лайкрой красный</t>
  </si>
  <si>
    <t>2021 вискоза с лайкрой розовый</t>
  </si>
  <si>
    <t>2021 вискоза с лайкрой фиолетовый</t>
  </si>
  <si>
    <t>2021 вискоза с лайкрой синий</t>
  </si>
  <si>
    <t>2021 вискоза с лайкрой черный</t>
  </si>
  <si>
    <t>2040 хлопок с лайкрой already booked розовый</t>
  </si>
  <si>
    <t>2040 хлопок с лайкрой already booked синий</t>
  </si>
  <si>
    <t>2040 хлопок с лайкрой im pretty белый</t>
  </si>
  <si>
    <t>2040 хлопок с лайкрой istanbul синий</t>
  </si>
  <si>
    <t>2040 хлопок с лайкрой miss glamur розовый</t>
  </si>
  <si>
    <t>2040 хлопок с лайкрой miss glamur синий</t>
  </si>
  <si>
    <t>2042 хлопок с лайкрой already booked белый</t>
  </si>
  <si>
    <t>2042 хлопок с лайкрой already booked бледно розовый</t>
  </si>
  <si>
    <t>2042 хлопок с лайкрой im pretty розовый</t>
  </si>
  <si>
    <t>2042 хлопок с лайкрой miss glamur бледно розовый</t>
  </si>
  <si>
    <t>2042 хлопок с лайкрой miss glamur голубой</t>
  </si>
  <si>
    <t>2042 хлопок с лайкрой miss glamur розовый</t>
  </si>
  <si>
    <t>2042 хлопок с лайкрой miss glamur синий</t>
  </si>
  <si>
    <t>2042 хлопок с лайкрой paris синий</t>
  </si>
  <si>
    <t>2043 хлопок с лайкрой paris белый</t>
  </si>
  <si>
    <t>2043 хлопок с лайкрой paris серый</t>
  </si>
  <si>
    <t>2043 хлопок с лайкрой paris синий</t>
  </si>
  <si>
    <t>2043 хлопок с лайкрой paris черный</t>
  </si>
  <si>
    <t>Майки</t>
  </si>
  <si>
    <t>2002 вискоза с лайкрой бордовый</t>
  </si>
  <si>
    <t>2002 вискоза с лайкрой красный</t>
  </si>
  <si>
    <t>2002 вискоза с лайкрой розовый</t>
  </si>
  <si>
    <t>2002 вискоза с лайкрой синий</t>
  </si>
  <si>
    <t>2002 вискоза с лайкрой черный</t>
  </si>
  <si>
    <t>2009 вискоза с лайкрой бордовый</t>
  </si>
  <si>
    <t>2009 вискоза с лайкрой красный</t>
  </si>
  <si>
    <t>2009 вискоза с лайкрой розовый</t>
  </si>
  <si>
    <t>2009 вискоза с лайкрой синий</t>
  </si>
  <si>
    <t>2009 вискоза с лайкрой фиолетовый</t>
  </si>
  <si>
    <t>2009 вискоза с лайкрой черный</t>
  </si>
  <si>
    <t>Борцовки</t>
  </si>
  <si>
    <t>2019 вискоза с лайкрой бордовый</t>
  </si>
  <si>
    <t>2019 вискоза с лайкрой розовый</t>
  </si>
  <si>
    <t>2019 вискоза с лайкрой синий</t>
  </si>
  <si>
    <t>2019 вискоза с лайкрой черный</t>
  </si>
  <si>
    <t>2022 вискоза с лайкрой бордовый</t>
  </si>
  <si>
    <t>2022 вискоза с лайкрой красный</t>
  </si>
  <si>
    <t>2022 вискоза с лайкрой синий</t>
  </si>
  <si>
    <t>2022 вискоза с лайкрой фиолетовый</t>
  </si>
  <si>
    <t>Туники</t>
  </si>
  <si>
    <t>1027 футер белый</t>
  </si>
  <si>
    <t>44-58</t>
  </si>
  <si>
    <t>сот: +7 906 511 20 00</t>
  </si>
  <si>
    <t>г. Иваново, ул. Сосновая, д. 1, "ТекстильПрофи-Иваново", склад А1052</t>
  </si>
  <si>
    <t>Жилеты</t>
  </si>
  <si>
    <t>7000 3-х нитка черный</t>
  </si>
  <si>
    <t>7000 3-х нитка серый</t>
  </si>
  <si>
    <t>7000 3-х нитка синий</t>
  </si>
  <si>
    <t>7000 3-х нитка светло серый</t>
  </si>
  <si>
    <t>7000 3-х нитка темно серый</t>
  </si>
  <si>
    <t>7001 3-х нитка светло серый с капюшоном</t>
  </si>
  <si>
    <t>7001 3-х нитка серый с капюшоном</t>
  </si>
  <si>
    <t>7001 3-х нитка синий с капюшоном</t>
  </si>
  <si>
    <t>7001 3-х нитка черный с капюшоном</t>
  </si>
  <si>
    <t>7001 3-х нитка светло серый с мехом</t>
  </si>
  <si>
    <t>7001 3-х нитка синий с мехом</t>
  </si>
  <si>
    <t>7001 3-х нитка темно серый с мехом</t>
  </si>
  <si>
    <t>44-54</t>
  </si>
  <si>
    <t>2027 хомур серый</t>
  </si>
  <si>
    <t>2027 хомур светло коричневый</t>
  </si>
  <si>
    <t>2027 хомур синий</t>
  </si>
  <si>
    <t>2027 хомур черный</t>
  </si>
  <si>
    <t>44-52</t>
  </si>
  <si>
    <t>Платья</t>
  </si>
  <si>
    <t>5010 лакоста белый</t>
  </si>
  <si>
    <t>5010 лакоста серый</t>
  </si>
  <si>
    <t>5010 лакоста черный</t>
  </si>
  <si>
    <t>5010 лакоста темно серый</t>
  </si>
  <si>
    <t>5010 лакоста темно сиреневый</t>
  </si>
  <si>
    <t>40-52</t>
  </si>
  <si>
    <t>3047 3-х нитка светло серый с мехом</t>
  </si>
  <si>
    <t>3047 3-х нитка серый с мехом</t>
  </si>
  <si>
    <t>3047 3-х нитка черный с мехом</t>
  </si>
  <si>
    <t>2040 хлопок с лайкрой dreams белый</t>
  </si>
  <si>
    <t>2040 хлопок с лайкрой dreams зеленый</t>
  </si>
  <si>
    <t>2040 хлопок с лайкрой dreams серый</t>
  </si>
  <si>
    <t>2040 хлопок с лайкрой dreams светло серый</t>
  </si>
  <si>
    <t>2040 хлопок с лайкрой dreams фиолетовый</t>
  </si>
  <si>
    <t>2040 хлопок с лайкрой dreams черный</t>
  </si>
  <si>
    <t>42-52</t>
  </si>
  <si>
    <t>2037 вискоза с лайкрой белый</t>
  </si>
  <si>
    <t>2037 вискоза с лайкрой черный</t>
  </si>
  <si>
    <t>e-mail: la-vissa@mail.ru</t>
  </si>
  <si>
    <t>www.la-vissa.ru</t>
  </si>
  <si>
    <t>Получатель груза</t>
  </si>
  <si>
    <t>Костюмы</t>
  </si>
  <si>
    <t>ЖелДорЭкспедиция, Автотрейдинг, ПЭК, CARGO</t>
  </si>
</sst>
</file>

<file path=xl/styles.xml><?xml version="1.0" encoding="utf-8"?>
<styleSheet xmlns="http://schemas.openxmlformats.org/spreadsheetml/2006/main">
  <numFmts count="1">
    <numFmt numFmtId="42" formatCode="_-* #,##0&quot;р.&quot;_-;\-* #,##0&quot;р.&quot;_-;_-* &quot;-&quot;&quot;р.&quot;_-;_-@_-"/>
  </numFmts>
  <fonts count="11"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04"/>
    </font>
    <font>
      <b/>
      <sz val="11"/>
      <color theme="1"/>
      <name val="Arial"/>
      <family val="2"/>
      <charset val="204"/>
    </font>
    <font>
      <b/>
      <sz val="8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12"/>
      <color theme="1"/>
      <name val="Arial"/>
      <family val="2"/>
      <charset val="204"/>
    </font>
    <font>
      <b/>
      <sz val="12"/>
      <color rgb="FFFF0000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0"/>
      <color theme="1"/>
      <name val="Arial"/>
      <family val="2"/>
      <charset val="204"/>
    </font>
    <font>
      <b/>
      <sz val="16"/>
      <color theme="10"/>
      <name val="Calibri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5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ck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ck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ck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8" fillId="0" borderId="0" applyNumberFormat="0" applyFill="0" applyBorder="0" applyAlignment="0" applyProtection="0">
      <alignment vertical="top"/>
      <protection locked="0"/>
    </xf>
  </cellStyleXfs>
  <cellXfs count="91">
    <xf numFmtId="0" fontId="0" fillId="0" borderId="0" xfId="0"/>
    <xf numFmtId="0" fontId="1" fillId="0" borderId="0" xfId="0" applyFont="1" applyProtection="1"/>
    <xf numFmtId="0" fontId="1" fillId="0" borderId="0" xfId="0" applyFont="1" applyAlignment="1" applyProtection="1">
      <alignment wrapText="1"/>
    </xf>
    <xf numFmtId="0" fontId="1" fillId="0" borderId="0" xfId="0" applyFont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 wrapText="1"/>
    </xf>
    <xf numFmtId="0" fontId="1" fillId="0" borderId="0" xfId="0" applyFont="1" applyAlignment="1" applyProtection="1">
      <alignment horizontal="center" vertical="center" wrapText="1"/>
    </xf>
    <xf numFmtId="0" fontId="4" fillId="0" borderId="2" xfId="0" applyFont="1" applyBorder="1" applyAlignment="1" applyProtection="1">
      <alignment horizontal="center" vertical="center"/>
    </xf>
    <xf numFmtId="0" fontId="4" fillId="0" borderId="4" xfId="0" applyFont="1" applyBorder="1" applyAlignment="1" applyProtection="1">
      <alignment horizontal="center" vertical="center"/>
    </xf>
    <xf numFmtId="0" fontId="5" fillId="0" borderId="3" xfId="0" applyFont="1" applyBorder="1" applyAlignment="1" applyProtection="1">
      <alignment horizontal="center" vertical="center"/>
    </xf>
    <xf numFmtId="0" fontId="4" fillId="0" borderId="28" xfId="0" applyFont="1" applyBorder="1" applyAlignment="1" applyProtection="1">
      <alignment horizontal="center" vertical="center" wrapText="1"/>
    </xf>
    <xf numFmtId="0" fontId="4" fillId="0" borderId="29" xfId="0" applyFont="1" applyBorder="1" applyAlignment="1" applyProtection="1">
      <alignment horizontal="center" vertical="center" wrapText="1"/>
    </xf>
    <xf numFmtId="0" fontId="4" fillId="0" borderId="32" xfId="0" applyFont="1" applyBorder="1" applyAlignment="1" applyProtection="1">
      <alignment horizontal="center" vertical="center"/>
    </xf>
    <xf numFmtId="0" fontId="4" fillId="0" borderId="33" xfId="0" applyFont="1" applyBorder="1" applyAlignment="1" applyProtection="1">
      <alignment horizontal="center" vertical="center"/>
    </xf>
    <xf numFmtId="0" fontId="5" fillId="0" borderId="34" xfId="0" applyFont="1" applyBorder="1" applyAlignment="1" applyProtection="1">
      <alignment horizontal="center" vertical="center"/>
    </xf>
    <xf numFmtId="0" fontId="4" fillId="0" borderId="6" xfId="0" applyFont="1" applyBorder="1" applyAlignment="1" applyProtection="1">
      <alignment horizontal="center" vertical="center"/>
    </xf>
    <xf numFmtId="0" fontId="4" fillId="0" borderId="30" xfId="0" applyFont="1" applyBorder="1" applyAlignment="1" applyProtection="1">
      <alignment horizontal="center" vertical="center"/>
    </xf>
    <xf numFmtId="0" fontId="5" fillId="4" borderId="1" xfId="0" applyFont="1" applyFill="1" applyBorder="1" applyAlignment="1" applyProtection="1">
      <alignment horizontal="center" vertical="center"/>
    </xf>
    <xf numFmtId="42" fontId="5" fillId="4" borderId="31" xfId="0" applyNumberFormat="1" applyFont="1" applyFill="1" applyBorder="1" applyAlignment="1" applyProtection="1">
      <alignment horizontal="center" vertical="center"/>
    </xf>
    <xf numFmtId="0" fontId="5" fillId="4" borderId="35" xfId="0" applyFont="1" applyFill="1" applyBorder="1" applyAlignment="1" applyProtection="1">
      <alignment horizontal="center" vertical="center"/>
    </xf>
    <xf numFmtId="42" fontId="5" fillId="4" borderId="36" xfId="0" applyNumberFormat="1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/>
    </xf>
    <xf numFmtId="0" fontId="5" fillId="2" borderId="1" xfId="0" applyFont="1" applyFill="1" applyBorder="1" applyAlignment="1" applyProtection="1">
      <alignment horizontal="center" vertical="center" wrapText="1"/>
    </xf>
    <xf numFmtId="0" fontId="5" fillId="2" borderId="35" xfId="0" applyFont="1" applyFill="1" applyBorder="1" applyAlignment="1" applyProtection="1">
      <alignment horizontal="center" vertical="center"/>
    </xf>
    <xf numFmtId="0" fontId="5" fillId="2" borderId="35" xfId="0" applyFont="1" applyFill="1" applyBorder="1" applyAlignment="1" applyProtection="1">
      <alignment horizontal="center" vertical="center" wrapText="1"/>
    </xf>
    <xf numFmtId="0" fontId="4" fillId="0" borderId="37" xfId="0" applyFont="1" applyBorder="1" applyAlignment="1" applyProtection="1">
      <alignment horizontal="center" vertical="center"/>
    </xf>
    <xf numFmtId="0" fontId="4" fillId="0" borderId="14" xfId="0" applyFont="1" applyBorder="1" applyAlignment="1" applyProtection="1">
      <alignment horizontal="center" vertical="center"/>
    </xf>
    <xf numFmtId="0" fontId="5" fillId="0" borderId="9" xfId="0" applyFont="1" applyBorder="1" applyAlignment="1" applyProtection="1">
      <alignment horizontal="center" vertical="center"/>
    </xf>
    <xf numFmtId="0" fontId="5" fillId="2" borderId="38" xfId="0" applyFont="1" applyFill="1" applyBorder="1" applyAlignment="1" applyProtection="1">
      <alignment horizontal="center" vertical="center"/>
    </xf>
    <xf numFmtId="0" fontId="5" fillId="2" borderId="38" xfId="0" applyFont="1" applyFill="1" applyBorder="1" applyAlignment="1" applyProtection="1">
      <alignment horizontal="center" vertical="center" wrapText="1"/>
    </xf>
    <xf numFmtId="0" fontId="5" fillId="4" borderId="38" xfId="0" applyFont="1" applyFill="1" applyBorder="1" applyAlignment="1" applyProtection="1">
      <alignment horizontal="center" vertical="center"/>
    </xf>
    <xf numFmtId="42" fontId="5" fillId="4" borderId="39" xfId="0" applyNumberFormat="1" applyFont="1" applyFill="1" applyBorder="1" applyAlignment="1" applyProtection="1">
      <alignment horizontal="center" vertical="center"/>
    </xf>
    <xf numFmtId="0" fontId="4" fillId="0" borderId="5" xfId="0" applyFont="1" applyBorder="1" applyAlignment="1" applyProtection="1">
      <alignment horizontal="center" vertical="center" wrapText="1"/>
    </xf>
    <xf numFmtId="0" fontId="4" fillId="0" borderId="43" xfId="0" applyFont="1" applyBorder="1" applyAlignment="1" applyProtection="1">
      <alignment horizontal="center"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44" xfId="0" applyFont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/>
    </xf>
    <xf numFmtId="0" fontId="5" fillId="2" borderId="45" xfId="0" applyFont="1" applyFill="1" applyBorder="1" applyAlignment="1" applyProtection="1">
      <alignment horizontal="center" vertical="center" wrapText="1"/>
    </xf>
    <xf numFmtId="0" fontId="5" fillId="4" borderId="45" xfId="0" applyFont="1" applyFill="1" applyBorder="1" applyAlignment="1" applyProtection="1">
      <alignment horizontal="center" vertical="center"/>
    </xf>
    <xf numFmtId="42" fontId="5" fillId="4" borderId="46" xfId="0" applyNumberFormat="1" applyFont="1" applyFill="1" applyBorder="1" applyAlignment="1" applyProtection="1">
      <alignment horizontal="center" vertical="center"/>
    </xf>
    <xf numFmtId="0" fontId="5" fillId="5" borderId="41" xfId="0" applyFont="1" applyFill="1" applyBorder="1" applyAlignment="1" applyProtection="1">
      <alignment horizontal="center" vertical="center"/>
    </xf>
    <xf numFmtId="0" fontId="5" fillId="5" borderId="41" xfId="0" applyFont="1" applyFill="1" applyBorder="1" applyAlignment="1" applyProtection="1">
      <alignment horizontal="center" vertical="center" wrapText="1"/>
    </xf>
    <xf numFmtId="0" fontId="5" fillId="5" borderId="48" xfId="0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 vertical="center"/>
    </xf>
    <xf numFmtId="0" fontId="2" fillId="6" borderId="22" xfId="0" applyFont="1" applyFill="1" applyBorder="1" applyAlignment="1" applyProtection="1">
      <alignment horizontal="center" vertical="center"/>
    </xf>
    <xf numFmtId="0" fontId="2" fillId="6" borderId="50" xfId="0" applyFont="1" applyFill="1" applyBorder="1" applyAlignment="1" applyProtection="1">
      <alignment horizontal="center" vertical="center"/>
    </xf>
    <xf numFmtId="0" fontId="2" fillId="6" borderId="51" xfId="0" applyFont="1" applyFill="1" applyBorder="1" applyAlignment="1" applyProtection="1">
      <alignment horizontal="center" vertical="center"/>
    </xf>
    <xf numFmtId="0" fontId="2" fillId="6" borderId="18" xfId="0" applyFont="1" applyFill="1" applyBorder="1" applyAlignment="1" applyProtection="1">
      <alignment horizontal="center" vertical="center"/>
    </xf>
    <xf numFmtId="0" fontId="2" fillId="6" borderId="19" xfId="0" applyFont="1" applyFill="1" applyBorder="1" applyAlignment="1" applyProtection="1">
      <alignment horizontal="center" vertical="center"/>
    </xf>
    <xf numFmtId="0" fontId="2" fillId="6" borderId="21" xfId="0" applyFont="1" applyFill="1" applyBorder="1" applyAlignment="1" applyProtection="1">
      <alignment horizontal="center" vertical="center"/>
    </xf>
    <xf numFmtId="0" fontId="2" fillId="6" borderId="49" xfId="0" applyFont="1" applyFill="1" applyBorder="1" applyAlignment="1" applyProtection="1">
      <alignment horizontal="center" vertical="center"/>
    </xf>
    <xf numFmtId="0" fontId="9" fillId="0" borderId="6" xfId="0" applyFont="1" applyBorder="1" applyAlignment="1" applyProtection="1">
      <alignment horizontal="center" vertical="center"/>
    </xf>
    <xf numFmtId="0" fontId="4" fillId="0" borderId="53" xfId="0" applyFont="1" applyBorder="1" applyAlignment="1" applyProtection="1">
      <alignment horizontal="center" vertical="center" wrapText="1"/>
    </xf>
    <xf numFmtId="0" fontId="9" fillId="8" borderId="47" xfId="0" applyFont="1" applyFill="1" applyBorder="1" applyAlignment="1" applyProtection="1">
      <alignment horizontal="center" vertical="center"/>
    </xf>
    <xf numFmtId="0" fontId="6" fillId="5" borderId="41" xfId="0" applyFont="1" applyFill="1" applyBorder="1" applyAlignment="1" applyProtection="1">
      <alignment vertical="center"/>
    </xf>
    <xf numFmtId="0" fontId="6" fillId="5" borderId="41" xfId="0" applyFont="1" applyFill="1" applyBorder="1" applyAlignment="1" applyProtection="1">
      <alignment horizontal="left" vertical="center"/>
    </xf>
    <xf numFmtId="0" fontId="5" fillId="0" borderId="2" xfId="0" applyFont="1" applyBorder="1" applyAlignment="1" applyProtection="1">
      <alignment horizontal="left" vertical="center"/>
    </xf>
    <xf numFmtId="0" fontId="5" fillId="0" borderId="4" xfId="0" applyFont="1" applyBorder="1" applyAlignment="1" applyProtection="1">
      <alignment horizontal="left" vertical="center"/>
    </xf>
    <xf numFmtId="0" fontId="5" fillId="0" borderId="26" xfId="0" applyFont="1" applyBorder="1" applyAlignment="1" applyProtection="1">
      <alignment horizontal="left" vertical="center"/>
    </xf>
    <xf numFmtId="0" fontId="4" fillId="0" borderId="15" xfId="0" applyFont="1" applyBorder="1" applyAlignment="1" applyProtection="1">
      <alignment horizontal="center" vertical="center" wrapText="1"/>
    </xf>
    <xf numFmtId="0" fontId="4" fillId="0" borderId="16" xfId="0" applyFont="1" applyBorder="1" applyAlignment="1" applyProtection="1">
      <alignment horizontal="center" vertical="center" wrapText="1"/>
    </xf>
    <xf numFmtId="0" fontId="4" fillId="0" borderId="17" xfId="0" applyFont="1" applyBorder="1" applyAlignment="1" applyProtection="1">
      <alignment horizontal="center" vertical="center" wrapText="1"/>
    </xf>
    <xf numFmtId="0" fontId="5" fillId="0" borderId="37" xfId="0" applyFont="1" applyBorder="1" applyAlignment="1" applyProtection="1">
      <alignment horizontal="left" vertical="center"/>
    </xf>
    <xf numFmtId="0" fontId="5" fillId="0" borderId="14" xfId="0" applyFont="1" applyBorder="1" applyAlignment="1" applyProtection="1">
      <alignment horizontal="left" vertical="center"/>
    </xf>
    <xf numFmtId="0" fontId="5" fillId="0" borderId="52" xfId="0" applyFont="1" applyBorder="1" applyAlignment="1" applyProtection="1">
      <alignment horizontal="left" vertical="center"/>
    </xf>
    <xf numFmtId="0" fontId="3" fillId="3" borderId="25" xfId="0" applyFont="1" applyFill="1" applyBorder="1" applyAlignment="1">
      <alignment horizontal="left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3" xfId="0" applyFont="1" applyFill="1" applyBorder="1" applyAlignment="1">
      <alignment horizontal="left" vertical="center" wrapText="1"/>
    </xf>
    <xf numFmtId="0" fontId="3" fillId="3" borderId="27" xfId="0" applyFont="1" applyFill="1" applyBorder="1" applyAlignment="1">
      <alignment horizontal="left" vertical="center" wrapText="1"/>
    </xf>
    <xf numFmtId="0" fontId="3" fillId="3" borderId="14" xfId="0" applyFont="1" applyFill="1" applyBorder="1" applyAlignment="1">
      <alignment horizontal="left" vertical="center" wrapText="1"/>
    </xf>
    <xf numFmtId="0" fontId="3" fillId="3" borderId="9" xfId="0" applyFont="1" applyFill="1" applyBorder="1" applyAlignment="1">
      <alignment horizontal="left" vertical="center" wrapText="1"/>
    </xf>
    <xf numFmtId="0" fontId="10" fillId="6" borderId="50" xfId="1" applyFont="1" applyFill="1" applyBorder="1" applyAlignment="1" applyProtection="1">
      <alignment horizontal="center" vertical="center"/>
    </xf>
    <xf numFmtId="0" fontId="2" fillId="6" borderId="0" xfId="0" applyFont="1" applyFill="1" applyBorder="1" applyAlignment="1" applyProtection="1">
      <alignment horizontal="center" vertical="center"/>
    </xf>
    <xf numFmtId="0" fontId="6" fillId="0" borderId="11" xfId="0" applyFont="1" applyBorder="1" applyAlignment="1" applyProtection="1">
      <alignment horizontal="center" vertical="center"/>
    </xf>
    <xf numFmtId="0" fontId="6" fillId="0" borderId="12" xfId="0" applyFont="1" applyBorder="1" applyAlignment="1" applyProtection="1">
      <alignment horizontal="center" vertical="center"/>
    </xf>
    <xf numFmtId="0" fontId="6" fillId="0" borderId="13" xfId="0" applyFont="1" applyBorder="1" applyAlignment="1" applyProtection="1">
      <alignment horizontal="center" vertical="center"/>
    </xf>
    <xf numFmtId="0" fontId="4" fillId="0" borderId="40" xfId="0" applyFont="1" applyBorder="1" applyAlignment="1" applyProtection="1">
      <alignment horizontal="center" vertical="center" wrapText="1"/>
    </xf>
    <xf numFmtId="0" fontId="4" fillId="0" borderId="41" xfId="0" applyFont="1" applyBorder="1" applyAlignment="1" applyProtection="1">
      <alignment horizontal="center" vertical="center" wrapText="1"/>
    </xf>
    <xf numFmtId="0" fontId="4" fillId="0" borderId="42" xfId="0" applyFont="1" applyBorder="1" applyAlignment="1" applyProtection="1">
      <alignment horizontal="center" vertical="center" wrapText="1"/>
    </xf>
    <xf numFmtId="0" fontId="5" fillId="0" borderId="7" xfId="0" applyFont="1" applyBorder="1" applyAlignment="1" applyProtection="1">
      <alignment horizontal="left" vertical="center"/>
    </xf>
    <xf numFmtId="0" fontId="5" fillId="0" borderId="10" xfId="0" applyFont="1" applyBorder="1" applyAlignment="1" applyProtection="1">
      <alignment horizontal="left" vertical="center"/>
    </xf>
    <xf numFmtId="0" fontId="5" fillId="0" borderId="24" xfId="0" applyFont="1" applyBorder="1" applyAlignment="1" applyProtection="1">
      <alignment horizontal="left" vertical="center"/>
    </xf>
    <xf numFmtId="0" fontId="3" fillId="3" borderId="23" xfId="0" applyFont="1" applyFill="1" applyBorder="1" applyAlignment="1">
      <alignment horizontal="left" vertical="center" wrapText="1"/>
    </xf>
    <xf numFmtId="0" fontId="3" fillId="3" borderId="10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left" vertical="center" wrapText="1"/>
    </xf>
    <xf numFmtId="42" fontId="2" fillId="7" borderId="20" xfId="0" applyNumberFormat="1" applyFont="1" applyFill="1" applyBorder="1" applyAlignment="1" applyProtection="1">
      <alignment horizontal="center" vertical="center"/>
    </xf>
    <xf numFmtId="42" fontId="2" fillId="7" borderId="51" xfId="0" applyNumberFormat="1" applyFont="1" applyFill="1" applyBorder="1" applyAlignment="1" applyProtection="1">
      <alignment horizontal="center" vertical="center"/>
    </xf>
    <xf numFmtId="0" fontId="2" fillId="6" borderId="19" xfId="0" applyFont="1" applyFill="1" applyBorder="1" applyAlignment="1" applyProtection="1">
      <alignment horizontal="center" vertical="center"/>
    </xf>
    <xf numFmtId="0" fontId="2" fillId="7" borderId="18" xfId="0" applyFont="1" applyFill="1" applyBorder="1" applyAlignment="1" applyProtection="1">
      <alignment horizontal="center" vertical="center"/>
    </xf>
    <xf numFmtId="0" fontId="2" fillId="7" borderId="19" xfId="0" applyFont="1" applyFill="1" applyBorder="1" applyAlignment="1" applyProtection="1">
      <alignment horizontal="center" vertical="center"/>
    </xf>
    <xf numFmtId="0" fontId="2" fillId="7" borderId="49" xfId="0" applyFont="1" applyFill="1" applyBorder="1" applyAlignment="1" applyProtection="1">
      <alignment horizontal="center" vertical="center"/>
    </xf>
    <xf numFmtId="0" fontId="2" fillId="7" borderId="50" xfId="0" applyFont="1" applyFill="1" applyBorder="1" applyAlignment="1" applyProtection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colors>
    <mruColors>
      <color rgb="FFFF5353"/>
      <color rgb="FF0099FF"/>
      <color rgb="FF01D2FF"/>
    </mru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26" Type="http://schemas.openxmlformats.org/officeDocument/2006/relationships/image" Target="../media/image226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68" Type="http://schemas.openxmlformats.org/officeDocument/2006/relationships/image" Target="../media/image268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53" Type="http://schemas.openxmlformats.org/officeDocument/2006/relationships/image" Target="../media/image53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35" Type="http://schemas.openxmlformats.org/officeDocument/2006/relationships/image" Target="../media/image335.jpeg"/><Relationship Id="rId356" Type="http://schemas.openxmlformats.org/officeDocument/2006/relationships/image" Target="../media/image356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181" Type="http://schemas.openxmlformats.org/officeDocument/2006/relationships/image" Target="../media/image181.jpeg"/><Relationship Id="rId216" Type="http://schemas.openxmlformats.org/officeDocument/2006/relationships/image" Target="../media/image216.jpeg"/><Relationship Id="rId237" Type="http://schemas.openxmlformats.org/officeDocument/2006/relationships/image" Target="../media/image237.jpeg"/><Relationship Id="rId258" Type="http://schemas.openxmlformats.org/officeDocument/2006/relationships/image" Target="../media/image258.jpeg"/><Relationship Id="rId279" Type="http://schemas.openxmlformats.org/officeDocument/2006/relationships/image" Target="../media/image279.jpeg"/><Relationship Id="rId22" Type="http://schemas.openxmlformats.org/officeDocument/2006/relationships/image" Target="../media/image22.jpeg"/><Relationship Id="rId43" Type="http://schemas.openxmlformats.org/officeDocument/2006/relationships/image" Target="../media/image43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25" Type="http://schemas.openxmlformats.org/officeDocument/2006/relationships/image" Target="../media/image325.jpeg"/><Relationship Id="rId346" Type="http://schemas.openxmlformats.org/officeDocument/2006/relationships/image" Target="../media/image346.jpeg"/><Relationship Id="rId367" Type="http://schemas.openxmlformats.org/officeDocument/2006/relationships/image" Target="../media/image367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71" Type="http://schemas.openxmlformats.org/officeDocument/2006/relationships/image" Target="../media/image171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27" Type="http://schemas.openxmlformats.org/officeDocument/2006/relationships/image" Target="../media/image227.jpeg"/><Relationship Id="rId248" Type="http://schemas.openxmlformats.org/officeDocument/2006/relationships/image" Target="../media/image248.jpeg"/><Relationship Id="rId269" Type="http://schemas.openxmlformats.org/officeDocument/2006/relationships/image" Target="../media/image269.jpeg"/><Relationship Id="rId12" Type="http://schemas.openxmlformats.org/officeDocument/2006/relationships/image" Target="../media/image12.jpeg"/><Relationship Id="rId33" Type="http://schemas.openxmlformats.org/officeDocument/2006/relationships/image" Target="../media/image33.jpeg"/><Relationship Id="rId108" Type="http://schemas.openxmlformats.org/officeDocument/2006/relationships/image" Target="../media/image108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15" Type="http://schemas.openxmlformats.org/officeDocument/2006/relationships/image" Target="../media/image315.jpeg"/><Relationship Id="rId336" Type="http://schemas.openxmlformats.org/officeDocument/2006/relationships/image" Target="../media/image336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75" Type="http://schemas.openxmlformats.org/officeDocument/2006/relationships/image" Target="../media/image75.jpeg"/><Relationship Id="rId96" Type="http://schemas.openxmlformats.org/officeDocument/2006/relationships/image" Target="../media/image96.jpeg"/><Relationship Id="rId140" Type="http://schemas.openxmlformats.org/officeDocument/2006/relationships/image" Target="../media/image140.jpeg"/><Relationship Id="rId161" Type="http://schemas.openxmlformats.org/officeDocument/2006/relationships/image" Target="../media/image161.jpeg"/><Relationship Id="rId182" Type="http://schemas.openxmlformats.org/officeDocument/2006/relationships/image" Target="../media/image182.jpeg"/><Relationship Id="rId217" Type="http://schemas.openxmlformats.org/officeDocument/2006/relationships/image" Target="../media/image217.jpeg"/><Relationship Id="rId378" Type="http://schemas.openxmlformats.org/officeDocument/2006/relationships/image" Target="../media/image378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26" Type="http://schemas.openxmlformats.org/officeDocument/2006/relationships/image" Target="../media/image326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65" Type="http://schemas.openxmlformats.org/officeDocument/2006/relationships/image" Target="../media/image65.jpeg"/><Relationship Id="rId86" Type="http://schemas.openxmlformats.org/officeDocument/2006/relationships/image" Target="../media/image86.jpeg"/><Relationship Id="rId130" Type="http://schemas.openxmlformats.org/officeDocument/2006/relationships/image" Target="../media/image130.jpeg"/><Relationship Id="rId151" Type="http://schemas.openxmlformats.org/officeDocument/2006/relationships/image" Target="../media/image151.jpeg"/><Relationship Id="rId368" Type="http://schemas.openxmlformats.org/officeDocument/2006/relationships/image" Target="../media/image368.jpeg"/><Relationship Id="rId389" Type="http://schemas.openxmlformats.org/officeDocument/2006/relationships/image" Target="../media/image389.jpeg"/><Relationship Id="rId172" Type="http://schemas.openxmlformats.org/officeDocument/2006/relationships/image" Target="../media/image172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28" Type="http://schemas.openxmlformats.org/officeDocument/2006/relationships/image" Target="../media/image228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281" Type="http://schemas.openxmlformats.org/officeDocument/2006/relationships/image" Target="../media/image281.jpeg"/><Relationship Id="rId316" Type="http://schemas.openxmlformats.org/officeDocument/2006/relationships/image" Target="../media/image316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pn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5290</xdr:colOff>
      <xdr:row>19</xdr:row>
      <xdr:rowOff>0</xdr:rowOff>
    </xdr:from>
    <xdr:to>
      <xdr:col>2</xdr:col>
      <xdr:colOff>21921</xdr:colOff>
      <xdr:row>20</xdr:row>
      <xdr:rowOff>14175</xdr:rowOff>
    </xdr:to>
    <xdr:pic>
      <xdr:nvPicPr>
        <xdr:cNvPr id="11" name="Рисунок 10" descr="1018_(Т)-01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19615" y="3495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2</xdr:col>
      <xdr:colOff>16631</xdr:colOff>
      <xdr:row>21</xdr:row>
      <xdr:rowOff>14175</xdr:rowOff>
    </xdr:to>
    <xdr:pic>
      <xdr:nvPicPr>
        <xdr:cNvPr id="12" name="Рисунок 11" descr="1018_(Т)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46063" y="4365625"/>
          <a:ext cx="596068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</xdr:row>
      <xdr:rowOff>0</xdr:rowOff>
    </xdr:from>
    <xdr:to>
      <xdr:col>2</xdr:col>
      <xdr:colOff>17511</xdr:colOff>
      <xdr:row>22</xdr:row>
      <xdr:rowOff>4650</xdr:rowOff>
    </xdr:to>
    <xdr:pic>
      <xdr:nvPicPr>
        <xdr:cNvPr id="13" name="Рисунок 12" descr="1018.jp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247651" y="5314950"/>
          <a:ext cx="598535" cy="890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2</xdr:col>
      <xdr:colOff>16631</xdr:colOff>
      <xdr:row>23</xdr:row>
      <xdr:rowOff>14175</xdr:rowOff>
    </xdr:to>
    <xdr:pic>
      <xdr:nvPicPr>
        <xdr:cNvPr id="14" name="Рисунок 13" descr="1018-04.jpg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247650" y="6200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2</xdr:col>
      <xdr:colOff>16631</xdr:colOff>
      <xdr:row>24</xdr:row>
      <xdr:rowOff>14175</xdr:rowOff>
    </xdr:to>
    <xdr:pic>
      <xdr:nvPicPr>
        <xdr:cNvPr id="15" name="Рисунок 14" descr="1018-03.jpg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247650" y="7086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2</xdr:col>
      <xdr:colOff>16631</xdr:colOff>
      <xdr:row>25</xdr:row>
      <xdr:rowOff>14175</xdr:rowOff>
    </xdr:to>
    <xdr:pic>
      <xdr:nvPicPr>
        <xdr:cNvPr id="7" name="Рисунок 6" descr="1018-01.jpg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247650" y="7791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2</xdr:col>
      <xdr:colOff>16631</xdr:colOff>
      <xdr:row>26</xdr:row>
      <xdr:rowOff>14175</xdr:rowOff>
    </xdr:to>
    <xdr:pic>
      <xdr:nvPicPr>
        <xdr:cNvPr id="8" name="Рисунок 7" descr="1019-04.jpg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247650" y="86772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2</xdr:col>
      <xdr:colOff>16631</xdr:colOff>
      <xdr:row>27</xdr:row>
      <xdr:rowOff>14175</xdr:rowOff>
    </xdr:to>
    <xdr:pic>
      <xdr:nvPicPr>
        <xdr:cNvPr id="9" name="Рисунок 8" descr="1019-05.jpg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247650" y="9563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2</xdr:col>
      <xdr:colOff>16631</xdr:colOff>
      <xdr:row>28</xdr:row>
      <xdr:rowOff>14175</xdr:rowOff>
    </xdr:to>
    <xdr:pic>
      <xdr:nvPicPr>
        <xdr:cNvPr id="10" name="Рисунок 9" descr="1019-07.jpg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47650" y="104489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28</xdr:row>
      <xdr:rowOff>0</xdr:rowOff>
    </xdr:from>
    <xdr:to>
      <xdr:col>2</xdr:col>
      <xdr:colOff>17511</xdr:colOff>
      <xdr:row>29</xdr:row>
      <xdr:rowOff>14175</xdr:rowOff>
    </xdr:to>
    <xdr:pic>
      <xdr:nvPicPr>
        <xdr:cNvPr id="16" name="Рисунок 15" descr="1019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47651" y="113347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29</xdr:row>
      <xdr:rowOff>0</xdr:rowOff>
    </xdr:from>
    <xdr:to>
      <xdr:col>2</xdr:col>
      <xdr:colOff>16631</xdr:colOff>
      <xdr:row>30</xdr:row>
      <xdr:rowOff>14175</xdr:rowOff>
    </xdr:to>
    <xdr:pic>
      <xdr:nvPicPr>
        <xdr:cNvPr id="17" name="Рисунок 16" descr="1019-08.jpg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247650" y="12220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</xdr:row>
      <xdr:rowOff>0</xdr:rowOff>
    </xdr:from>
    <xdr:to>
      <xdr:col>2</xdr:col>
      <xdr:colOff>16631</xdr:colOff>
      <xdr:row>31</xdr:row>
      <xdr:rowOff>14175</xdr:rowOff>
    </xdr:to>
    <xdr:pic>
      <xdr:nvPicPr>
        <xdr:cNvPr id="18" name="Рисунок 17" descr="1019-02.jpg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247650" y="13106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31</xdr:row>
      <xdr:rowOff>0</xdr:rowOff>
    </xdr:from>
    <xdr:to>
      <xdr:col>2</xdr:col>
      <xdr:colOff>16631</xdr:colOff>
      <xdr:row>32</xdr:row>
      <xdr:rowOff>14175</xdr:rowOff>
    </xdr:to>
    <xdr:pic>
      <xdr:nvPicPr>
        <xdr:cNvPr id="19" name="Рисунок 18" descr="1019-01.JPG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247650" y="13992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32</xdr:row>
      <xdr:rowOff>0</xdr:rowOff>
    </xdr:from>
    <xdr:to>
      <xdr:col>2</xdr:col>
      <xdr:colOff>16631</xdr:colOff>
      <xdr:row>33</xdr:row>
      <xdr:rowOff>14175</xdr:rowOff>
    </xdr:to>
    <xdr:pic>
      <xdr:nvPicPr>
        <xdr:cNvPr id="20" name="Рисунок 19" descr="1019-06.jpg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247650" y="148780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</xdr:row>
      <xdr:rowOff>0</xdr:rowOff>
    </xdr:from>
    <xdr:to>
      <xdr:col>2</xdr:col>
      <xdr:colOff>16631</xdr:colOff>
      <xdr:row>34</xdr:row>
      <xdr:rowOff>14175</xdr:rowOff>
    </xdr:to>
    <xdr:pic>
      <xdr:nvPicPr>
        <xdr:cNvPr id="21" name="Рисунок 20" descr="1021.jpg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247650" y="15763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34</xdr:row>
      <xdr:rowOff>0</xdr:rowOff>
    </xdr:from>
    <xdr:to>
      <xdr:col>2</xdr:col>
      <xdr:colOff>16631</xdr:colOff>
      <xdr:row>35</xdr:row>
      <xdr:rowOff>14175</xdr:rowOff>
    </xdr:to>
    <xdr:pic>
      <xdr:nvPicPr>
        <xdr:cNvPr id="22" name="Рисунок 21" descr="1034-03.jpg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247650" y="16649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16630</xdr:colOff>
      <xdr:row>35</xdr:row>
      <xdr:rowOff>14175</xdr:rowOff>
    </xdr:to>
    <xdr:pic>
      <xdr:nvPicPr>
        <xdr:cNvPr id="23" name="Рисунок 22" descr="1034-04.jpg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828675" y="16649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35</xdr:row>
      <xdr:rowOff>0</xdr:rowOff>
    </xdr:from>
    <xdr:to>
      <xdr:col>2</xdr:col>
      <xdr:colOff>17511</xdr:colOff>
      <xdr:row>36</xdr:row>
      <xdr:rowOff>14175</xdr:rowOff>
    </xdr:to>
    <xdr:pic>
      <xdr:nvPicPr>
        <xdr:cNvPr id="24" name="Рисунок 23" descr="1034.jpg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247651" y="175355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36</xdr:row>
      <xdr:rowOff>0</xdr:rowOff>
    </xdr:from>
    <xdr:to>
      <xdr:col>2</xdr:col>
      <xdr:colOff>17511</xdr:colOff>
      <xdr:row>37</xdr:row>
      <xdr:rowOff>14175</xdr:rowOff>
    </xdr:to>
    <xdr:pic>
      <xdr:nvPicPr>
        <xdr:cNvPr id="25" name="Рисунок 24" descr="1034-02.jpg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247651" y="184213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37</xdr:row>
      <xdr:rowOff>0</xdr:rowOff>
    </xdr:from>
    <xdr:to>
      <xdr:col>2</xdr:col>
      <xdr:colOff>16631</xdr:colOff>
      <xdr:row>38</xdr:row>
      <xdr:rowOff>14175</xdr:rowOff>
    </xdr:to>
    <xdr:pic>
      <xdr:nvPicPr>
        <xdr:cNvPr id="26" name="Рисунок 25" descr="1034-01.jpg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47650" y="193071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38</xdr:row>
      <xdr:rowOff>0</xdr:rowOff>
    </xdr:from>
    <xdr:to>
      <xdr:col>2</xdr:col>
      <xdr:colOff>16631</xdr:colOff>
      <xdr:row>39</xdr:row>
      <xdr:rowOff>14175</xdr:rowOff>
    </xdr:to>
    <xdr:pic>
      <xdr:nvPicPr>
        <xdr:cNvPr id="27" name="Рисунок 26" descr="1043-01.jpg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247650" y="201930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2</xdr:col>
      <xdr:colOff>16631</xdr:colOff>
      <xdr:row>40</xdr:row>
      <xdr:rowOff>14175</xdr:rowOff>
    </xdr:to>
    <xdr:pic>
      <xdr:nvPicPr>
        <xdr:cNvPr id="28" name="Рисунок 27" descr="1043.jpg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247650" y="21078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2</xdr:col>
      <xdr:colOff>16631</xdr:colOff>
      <xdr:row>41</xdr:row>
      <xdr:rowOff>14175</xdr:rowOff>
    </xdr:to>
    <xdr:pic>
      <xdr:nvPicPr>
        <xdr:cNvPr id="29" name="Рисунок 28" descr="1045.jpg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247650" y="21964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2</xdr:col>
      <xdr:colOff>16631</xdr:colOff>
      <xdr:row>42</xdr:row>
      <xdr:rowOff>14175</xdr:rowOff>
    </xdr:to>
    <xdr:pic>
      <xdr:nvPicPr>
        <xdr:cNvPr id="30" name="Рисунок 29" descr="1046.jpg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247650" y="22983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42</xdr:row>
      <xdr:rowOff>0</xdr:rowOff>
    </xdr:from>
    <xdr:to>
      <xdr:col>2</xdr:col>
      <xdr:colOff>16631</xdr:colOff>
      <xdr:row>43</xdr:row>
      <xdr:rowOff>14175</xdr:rowOff>
    </xdr:to>
    <xdr:pic>
      <xdr:nvPicPr>
        <xdr:cNvPr id="31" name="Рисунок 30" descr="1046-01.jpg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247650" y="23736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4235</xdr:colOff>
      <xdr:row>44</xdr:row>
      <xdr:rowOff>0</xdr:rowOff>
    </xdr:from>
    <xdr:to>
      <xdr:col>2</xdr:col>
      <xdr:colOff>20866</xdr:colOff>
      <xdr:row>45</xdr:row>
      <xdr:rowOff>14176</xdr:rowOff>
    </xdr:to>
    <xdr:pic>
      <xdr:nvPicPr>
        <xdr:cNvPr id="32" name="Рисунок 31" descr="1000-02.jpg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247652" y="25029583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16630</xdr:colOff>
      <xdr:row>45</xdr:row>
      <xdr:rowOff>14176</xdr:rowOff>
    </xdr:to>
    <xdr:pic>
      <xdr:nvPicPr>
        <xdr:cNvPr id="33" name="Рисунок 32" descr="1000-03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28675" y="24869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45</xdr:row>
      <xdr:rowOff>0</xdr:rowOff>
    </xdr:from>
    <xdr:to>
      <xdr:col>2</xdr:col>
      <xdr:colOff>17511</xdr:colOff>
      <xdr:row>46</xdr:row>
      <xdr:rowOff>14174</xdr:rowOff>
    </xdr:to>
    <xdr:pic>
      <xdr:nvPicPr>
        <xdr:cNvPr id="34" name="Рисунок 33" descr="1000.jpg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243418" y="25918583"/>
          <a:ext cx="599593" cy="90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16630</xdr:colOff>
      <xdr:row>46</xdr:row>
      <xdr:rowOff>14174</xdr:rowOff>
    </xdr:to>
    <xdr:pic>
      <xdr:nvPicPr>
        <xdr:cNvPr id="35" name="Рисунок 34" descr="1000-01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28675" y="25755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</xdr:row>
      <xdr:rowOff>0</xdr:rowOff>
    </xdr:from>
    <xdr:to>
      <xdr:col>2</xdr:col>
      <xdr:colOff>16631</xdr:colOff>
      <xdr:row>47</xdr:row>
      <xdr:rowOff>14176</xdr:rowOff>
    </xdr:to>
    <xdr:pic>
      <xdr:nvPicPr>
        <xdr:cNvPr id="36" name="Рисунок 35" descr="1001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247650" y="26641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16630</xdr:colOff>
      <xdr:row>47</xdr:row>
      <xdr:rowOff>14176</xdr:rowOff>
    </xdr:to>
    <xdr:pic>
      <xdr:nvPicPr>
        <xdr:cNvPr id="37" name="Рисунок 36" descr="1001-0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828675" y="26641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47</xdr:row>
      <xdr:rowOff>0</xdr:rowOff>
    </xdr:from>
    <xdr:to>
      <xdr:col>2</xdr:col>
      <xdr:colOff>16631</xdr:colOff>
      <xdr:row>48</xdr:row>
      <xdr:rowOff>14174</xdr:rowOff>
    </xdr:to>
    <xdr:pic>
      <xdr:nvPicPr>
        <xdr:cNvPr id="38" name="Рисунок 37" descr="1001-02.jpg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xfrm>
          <a:off x="247650" y="27527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16630</xdr:colOff>
      <xdr:row>48</xdr:row>
      <xdr:rowOff>14174</xdr:rowOff>
    </xdr:to>
    <xdr:pic>
      <xdr:nvPicPr>
        <xdr:cNvPr id="39" name="Рисунок 38" descr="1001-03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828675" y="27527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</xdr:col>
      <xdr:colOff>16631</xdr:colOff>
      <xdr:row>49</xdr:row>
      <xdr:rowOff>14176</xdr:rowOff>
    </xdr:to>
    <xdr:pic>
      <xdr:nvPicPr>
        <xdr:cNvPr id="40" name="Рисунок 39" descr="1042.jpg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247650" y="28413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49</xdr:row>
      <xdr:rowOff>0</xdr:rowOff>
    </xdr:from>
    <xdr:to>
      <xdr:col>2</xdr:col>
      <xdr:colOff>16631</xdr:colOff>
      <xdr:row>50</xdr:row>
      <xdr:rowOff>14174</xdr:rowOff>
    </xdr:to>
    <xdr:pic>
      <xdr:nvPicPr>
        <xdr:cNvPr id="41" name="Рисунок 40" descr="1042-01.jpg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247650" y="29298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0</xdr:rowOff>
    </xdr:from>
    <xdr:to>
      <xdr:col>2</xdr:col>
      <xdr:colOff>16631</xdr:colOff>
      <xdr:row>51</xdr:row>
      <xdr:rowOff>14176</xdr:rowOff>
    </xdr:to>
    <xdr:pic>
      <xdr:nvPicPr>
        <xdr:cNvPr id="42" name="Рисунок 41" descr="1044-01.jpg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xfrm>
          <a:off x="247650" y="30184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51</xdr:row>
      <xdr:rowOff>0</xdr:rowOff>
    </xdr:from>
    <xdr:to>
      <xdr:col>2</xdr:col>
      <xdr:colOff>16631</xdr:colOff>
      <xdr:row>52</xdr:row>
      <xdr:rowOff>14174</xdr:rowOff>
    </xdr:to>
    <xdr:pic>
      <xdr:nvPicPr>
        <xdr:cNvPr id="43" name="Рисунок 42" descr="1044.jpg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xfrm>
          <a:off x="247650" y="31070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52</xdr:row>
      <xdr:rowOff>0</xdr:rowOff>
    </xdr:from>
    <xdr:to>
      <xdr:col>2</xdr:col>
      <xdr:colOff>16631</xdr:colOff>
      <xdr:row>53</xdr:row>
      <xdr:rowOff>14176</xdr:rowOff>
    </xdr:to>
    <xdr:pic>
      <xdr:nvPicPr>
        <xdr:cNvPr id="44" name="Рисунок 43" descr="1044-02.jpg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243417" y="32141583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</xdr:row>
      <xdr:rowOff>0</xdr:rowOff>
    </xdr:from>
    <xdr:to>
      <xdr:col>2</xdr:col>
      <xdr:colOff>16631</xdr:colOff>
      <xdr:row>54</xdr:row>
      <xdr:rowOff>14174</xdr:rowOff>
    </xdr:to>
    <xdr:pic>
      <xdr:nvPicPr>
        <xdr:cNvPr id="45" name="Рисунок 44" descr="1044-03.jpg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xfrm>
          <a:off x="243417" y="33030583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55</xdr:row>
      <xdr:rowOff>0</xdr:rowOff>
    </xdr:from>
    <xdr:to>
      <xdr:col>2</xdr:col>
      <xdr:colOff>17511</xdr:colOff>
      <xdr:row>56</xdr:row>
      <xdr:rowOff>14175</xdr:rowOff>
    </xdr:to>
    <xdr:pic>
      <xdr:nvPicPr>
        <xdr:cNvPr id="46" name="Рисунок 45" descr="1020-02.jpg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xfrm>
          <a:off x="243418" y="34163000"/>
          <a:ext cx="599593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</xdr:row>
      <xdr:rowOff>0</xdr:rowOff>
    </xdr:from>
    <xdr:to>
      <xdr:col>2</xdr:col>
      <xdr:colOff>16631</xdr:colOff>
      <xdr:row>57</xdr:row>
      <xdr:rowOff>14175</xdr:rowOff>
    </xdr:to>
    <xdr:pic>
      <xdr:nvPicPr>
        <xdr:cNvPr id="47" name="Рисунок 46" descr="1020-01.jpg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xfrm>
          <a:off x="243417" y="35052000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2</xdr:col>
      <xdr:colOff>16631</xdr:colOff>
      <xdr:row>58</xdr:row>
      <xdr:rowOff>14175</xdr:rowOff>
    </xdr:to>
    <xdr:pic>
      <xdr:nvPicPr>
        <xdr:cNvPr id="48" name="Рисунок 47" descr="1020.jpg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247650" y="35747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59</xdr:row>
      <xdr:rowOff>0</xdr:rowOff>
    </xdr:from>
    <xdr:to>
      <xdr:col>2</xdr:col>
      <xdr:colOff>16631</xdr:colOff>
      <xdr:row>60</xdr:row>
      <xdr:rowOff>14175</xdr:rowOff>
    </xdr:to>
    <xdr:pic>
      <xdr:nvPicPr>
        <xdr:cNvPr id="49" name="Рисунок 48" descr="1032.jpg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xfrm>
          <a:off x="247650" y="36633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</xdr:row>
      <xdr:rowOff>0</xdr:rowOff>
    </xdr:from>
    <xdr:to>
      <xdr:col>2</xdr:col>
      <xdr:colOff>16631</xdr:colOff>
      <xdr:row>61</xdr:row>
      <xdr:rowOff>14175</xdr:rowOff>
    </xdr:to>
    <xdr:pic>
      <xdr:nvPicPr>
        <xdr:cNvPr id="50" name="Рисунок 49" descr="1033.jpg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xfrm>
          <a:off x="247650" y="375189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61</xdr:row>
      <xdr:rowOff>0</xdr:rowOff>
    </xdr:from>
    <xdr:to>
      <xdr:col>2</xdr:col>
      <xdr:colOff>16631</xdr:colOff>
      <xdr:row>62</xdr:row>
      <xdr:rowOff>14175</xdr:rowOff>
    </xdr:to>
    <xdr:pic>
      <xdr:nvPicPr>
        <xdr:cNvPr id="51" name="Рисунок 50" descr="1033-01.jpg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xfrm>
          <a:off x="247650" y="384048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62</xdr:row>
      <xdr:rowOff>0</xdr:rowOff>
    </xdr:from>
    <xdr:to>
      <xdr:col>2</xdr:col>
      <xdr:colOff>17511</xdr:colOff>
      <xdr:row>63</xdr:row>
      <xdr:rowOff>14175</xdr:rowOff>
    </xdr:to>
    <xdr:pic>
      <xdr:nvPicPr>
        <xdr:cNvPr id="52" name="Рисунок 51" descr="1036.jpg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xfrm>
          <a:off x="247651" y="392906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</xdr:row>
      <xdr:rowOff>0</xdr:rowOff>
    </xdr:from>
    <xdr:to>
      <xdr:col>2</xdr:col>
      <xdr:colOff>16631</xdr:colOff>
      <xdr:row>64</xdr:row>
      <xdr:rowOff>14175</xdr:rowOff>
    </xdr:to>
    <xdr:pic>
      <xdr:nvPicPr>
        <xdr:cNvPr id="53" name="Рисунок 52" descr="1036-01.jpg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xfrm>
          <a:off x="247650" y="40176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65</xdr:row>
      <xdr:rowOff>0</xdr:rowOff>
    </xdr:from>
    <xdr:to>
      <xdr:col>2</xdr:col>
      <xdr:colOff>17511</xdr:colOff>
      <xdr:row>66</xdr:row>
      <xdr:rowOff>14176</xdr:rowOff>
    </xdr:to>
    <xdr:pic>
      <xdr:nvPicPr>
        <xdr:cNvPr id="54" name="Рисунок 53" descr="1011-01.JPG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243418" y="42407417"/>
          <a:ext cx="599593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</xdr:row>
      <xdr:rowOff>0</xdr:rowOff>
    </xdr:from>
    <xdr:to>
      <xdr:col>2</xdr:col>
      <xdr:colOff>16631</xdr:colOff>
      <xdr:row>67</xdr:row>
      <xdr:rowOff>14174</xdr:rowOff>
    </xdr:to>
    <xdr:pic>
      <xdr:nvPicPr>
        <xdr:cNvPr id="55" name="Рисунок 54" descr="1011.JPG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243417" y="43296417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68</xdr:row>
      <xdr:rowOff>0</xdr:rowOff>
    </xdr:from>
    <xdr:to>
      <xdr:col>2</xdr:col>
      <xdr:colOff>16631</xdr:colOff>
      <xdr:row>69</xdr:row>
      <xdr:rowOff>14175</xdr:rowOff>
    </xdr:to>
    <xdr:pic>
      <xdr:nvPicPr>
        <xdr:cNvPr id="56" name="Рисунок 55" descr="4000.jpg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247650" y="43329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16630</xdr:colOff>
      <xdr:row>69</xdr:row>
      <xdr:rowOff>14175</xdr:rowOff>
    </xdr:to>
    <xdr:pic>
      <xdr:nvPicPr>
        <xdr:cNvPr id="57" name="Рисунок 56" descr="4000-01.jpg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828675" y="43329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4</xdr:col>
      <xdr:colOff>16632</xdr:colOff>
      <xdr:row>69</xdr:row>
      <xdr:rowOff>14175</xdr:rowOff>
    </xdr:to>
    <xdr:pic>
      <xdr:nvPicPr>
        <xdr:cNvPr id="58" name="Рисунок 57" descr="4000-02.jpg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1409700" y="43329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</xdr:row>
      <xdr:rowOff>0</xdr:rowOff>
    </xdr:from>
    <xdr:to>
      <xdr:col>2</xdr:col>
      <xdr:colOff>16631</xdr:colOff>
      <xdr:row>71</xdr:row>
      <xdr:rowOff>14176</xdr:rowOff>
    </xdr:to>
    <xdr:pic>
      <xdr:nvPicPr>
        <xdr:cNvPr id="60" name="Рисунок 59" descr="5004-01.jpg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243417" y="45561250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16630</xdr:colOff>
      <xdr:row>71</xdr:row>
      <xdr:rowOff>14176</xdr:rowOff>
    </xdr:to>
    <xdr:pic>
      <xdr:nvPicPr>
        <xdr:cNvPr id="61" name="Рисунок 60" descr="5004.jpg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828675" y="44462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71</xdr:row>
      <xdr:rowOff>0</xdr:rowOff>
    </xdr:from>
    <xdr:to>
      <xdr:col>2</xdr:col>
      <xdr:colOff>16631</xdr:colOff>
      <xdr:row>72</xdr:row>
      <xdr:rowOff>14174</xdr:rowOff>
    </xdr:to>
    <xdr:pic>
      <xdr:nvPicPr>
        <xdr:cNvPr id="62" name="Рисунок 61" descr="5004-02.jpg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243417" y="46450250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16630</xdr:colOff>
      <xdr:row>72</xdr:row>
      <xdr:rowOff>14174</xdr:rowOff>
    </xdr:to>
    <xdr:pic>
      <xdr:nvPicPr>
        <xdr:cNvPr id="63" name="Рисунок 62" descr="5004-03.jpg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828675" y="45348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1059</xdr:colOff>
      <xdr:row>80</xdr:row>
      <xdr:rowOff>0</xdr:rowOff>
    </xdr:from>
    <xdr:to>
      <xdr:col>2</xdr:col>
      <xdr:colOff>18569</xdr:colOff>
      <xdr:row>81</xdr:row>
      <xdr:rowOff>14174</xdr:rowOff>
    </xdr:to>
    <xdr:pic>
      <xdr:nvPicPr>
        <xdr:cNvPr id="67" name="Рисунок 66" descr="2015-03.jpg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15384" y="530637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80</xdr:row>
      <xdr:rowOff>0</xdr:rowOff>
    </xdr:from>
    <xdr:to>
      <xdr:col>3</xdr:col>
      <xdr:colOff>17510</xdr:colOff>
      <xdr:row>81</xdr:row>
      <xdr:rowOff>14174</xdr:rowOff>
    </xdr:to>
    <xdr:pic>
      <xdr:nvPicPr>
        <xdr:cNvPr id="68" name="Рисунок 67" descr="2015-05.jpg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xfrm>
          <a:off x="828676" y="473678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4</xdr:col>
      <xdr:colOff>16632</xdr:colOff>
      <xdr:row>81</xdr:row>
      <xdr:rowOff>14174</xdr:rowOff>
    </xdr:to>
    <xdr:pic>
      <xdr:nvPicPr>
        <xdr:cNvPr id="69" name="Рисунок 68" descr="2015-04.jpg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xfrm>
          <a:off x="1409700" y="47367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81</xdr:row>
      <xdr:rowOff>0</xdr:rowOff>
    </xdr:from>
    <xdr:to>
      <xdr:col>2</xdr:col>
      <xdr:colOff>17511</xdr:colOff>
      <xdr:row>82</xdr:row>
      <xdr:rowOff>14176</xdr:rowOff>
    </xdr:to>
    <xdr:pic>
      <xdr:nvPicPr>
        <xdr:cNvPr id="71" name="Рисунок 70" descr="2015-09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314326" y="539496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81</xdr:row>
      <xdr:rowOff>0</xdr:rowOff>
    </xdr:from>
    <xdr:to>
      <xdr:col>3</xdr:col>
      <xdr:colOff>17510</xdr:colOff>
      <xdr:row>82</xdr:row>
      <xdr:rowOff>14176</xdr:rowOff>
    </xdr:to>
    <xdr:pic>
      <xdr:nvPicPr>
        <xdr:cNvPr id="72" name="Рисунок 71" descr="2015-1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828676" y="482536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</xdr:row>
      <xdr:rowOff>0</xdr:rowOff>
    </xdr:from>
    <xdr:to>
      <xdr:col>2</xdr:col>
      <xdr:colOff>16631</xdr:colOff>
      <xdr:row>87</xdr:row>
      <xdr:rowOff>14174</xdr:rowOff>
    </xdr:to>
    <xdr:pic>
      <xdr:nvPicPr>
        <xdr:cNvPr id="82" name="Рисунок 81" descr="2015-02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247650" y="49139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16630</xdr:colOff>
      <xdr:row>87</xdr:row>
      <xdr:rowOff>14174</xdr:rowOff>
    </xdr:to>
    <xdr:pic>
      <xdr:nvPicPr>
        <xdr:cNvPr id="83" name="Рисунок 82" descr="2015-03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828675" y="49139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82</xdr:row>
      <xdr:rowOff>0</xdr:rowOff>
    </xdr:from>
    <xdr:to>
      <xdr:col>2</xdr:col>
      <xdr:colOff>16631</xdr:colOff>
      <xdr:row>83</xdr:row>
      <xdr:rowOff>14174</xdr:rowOff>
    </xdr:to>
    <xdr:pic>
      <xdr:nvPicPr>
        <xdr:cNvPr id="86" name="Рисунок 85" descr="2015-07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247650" y="49139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16630</xdr:colOff>
      <xdr:row>83</xdr:row>
      <xdr:rowOff>14174</xdr:rowOff>
    </xdr:to>
    <xdr:pic>
      <xdr:nvPicPr>
        <xdr:cNvPr id="87" name="Рисунок 86" descr="2015-08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828675" y="49139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</xdr:row>
      <xdr:rowOff>0</xdr:rowOff>
    </xdr:from>
    <xdr:to>
      <xdr:col>2</xdr:col>
      <xdr:colOff>16631</xdr:colOff>
      <xdr:row>84</xdr:row>
      <xdr:rowOff>14176</xdr:rowOff>
    </xdr:to>
    <xdr:pic>
      <xdr:nvPicPr>
        <xdr:cNvPr id="88" name="Рисунок 87" descr="2015-06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247650" y="50025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84</xdr:row>
      <xdr:rowOff>0</xdr:rowOff>
    </xdr:from>
    <xdr:to>
      <xdr:col>2</xdr:col>
      <xdr:colOff>16631</xdr:colOff>
      <xdr:row>85</xdr:row>
      <xdr:rowOff>14174</xdr:rowOff>
    </xdr:to>
    <xdr:pic>
      <xdr:nvPicPr>
        <xdr:cNvPr id="89" name="Рисунок 88" descr="2015-11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247650" y="50911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16630</xdr:colOff>
      <xdr:row>85</xdr:row>
      <xdr:rowOff>14174</xdr:rowOff>
    </xdr:to>
    <xdr:pic>
      <xdr:nvPicPr>
        <xdr:cNvPr id="90" name="Рисунок 89" descr="2015-1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828675" y="50911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4</xdr:col>
      <xdr:colOff>16632</xdr:colOff>
      <xdr:row>85</xdr:row>
      <xdr:rowOff>14174</xdr:rowOff>
    </xdr:to>
    <xdr:pic>
      <xdr:nvPicPr>
        <xdr:cNvPr id="91" name="Рисунок 90" descr="2015-13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409700" y="50911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85</xdr:row>
      <xdr:rowOff>0</xdr:rowOff>
    </xdr:from>
    <xdr:to>
      <xdr:col>2</xdr:col>
      <xdr:colOff>16631</xdr:colOff>
      <xdr:row>86</xdr:row>
      <xdr:rowOff>14176</xdr:rowOff>
    </xdr:to>
    <xdr:pic>
      <xdr:nvPicPr>
        <xdr:cNvPr id="93" name="Рисунок 92" descr="2015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247650" y="51796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16630</xdr:colOff>
      <xdr:row>86</xdr:row>
      <xdr:rowOff>14176</xdr:rowOff>
    </xdr:to>
    <xdr:pic>
      <xdr:nvPicPr>
        <xdr:cNvPr id="94" name="Рисунок 93" descr="2015-02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828675" y="51796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4</xdr:col>
      <xdr:colOff>16632</xdr:colOff>
      <xdr:row>86</xdr:row>
      <xdr:rowOff>14176</xdr:rowOff>
    </xdr:to>
    <xdr:pic>
      <xdr:nvPicPr>
        <xdr:cNvPr id="95" name="Рисунок 94" descr="2015-01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409700" y="51796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87</xdr:row>
      <xdr:rowOff>0</xdr:rowOff>
    </xdr:from>
    <xdr:to>
      <xdr:col>2</xdr:col>
      <xdr:colOff>16631</xdr:colOff>
      <xdr:row>88</xdr:row>
      <xdr:rowOff>14176</xdr:rowOff>
    </xdr:to>
    <xdr:pic>
      <xdr:nvPicPr>
        <xdr:cNvPr id="97" name="Рисунок 96" descr="2015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247650" y="53568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16630</xdr:colOff>
      <xdr:row>88</xdr:row>
      <xdr:rowOff>14176</xdr:rowOff>
    </xdr:to>
    <xdr:pic>
      <xdr:nvPicPr>
        <xdr:cNvPr id="98" name="Рисунок 97" descr="2015-01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828675" y="53568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88</xdr:row>
      <xdr:rowOff>0</xdr:rowOff>
    </xdr:from>
    <xdr:to>
      <xdr:col>2</xdr:col>
      <xdr:colOff>16631</xdr:colOff>
      <xdr:row>89</xdr:row>
      <xdr:rowOff>14174</xdr:rowOff>
    </xdr:to>
    <xdr:pic>
      <xdr:nvPicPr>
        <xdr:cNvPr id="99" name="Рисунок 98" descr="2015-04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247650" y="54454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88</xdr:row>
      <xdr:rowOff>0</xdr:rowOff>
    </xdr:from>
    <xdr:to>
      <xdr:col>3</xdr:col>
      <xdr:colOff>17510</xdr:colOff>
      <xdr:row>89</xdr:row>
      <xdr:rowOff>14174</xdr:rowOff>
    </xdr:to>
    <xdr:pic>
      <xdr:nvPicPr>
        <xdr:cNvPr id="100" name="Рисунок 99" descr="2015-05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828676" y="544544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88</xdr:row>
      <xdr:rowOff>0</xdr:rowOff>
    </xdr:from>
    <xdr:to>
      <xdr:col>4</xdr:col>
      <xdr:colOff>17512</xdr:colOff>
      <xdr:row>89</xdr:row>
      <xdr:rowOff>14174</xdr:rowOff>
    </xdr:to>
    <xdr:pic>
      <xdr:nvPicPr>
        <xdr:cNvPr id="101" name="Рисунок 100" descr="2015-06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409701" y="544544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89</xdr:row>
      <xdr:rowOff>0</xdr:rowOff>
    </xdr:from>
    <xdr:to>
      <xdr:col>2</xdr:col>
      <xdr:colOff>16631</xdr:colOff>
      <xdr:row>90</xdr:row>
      <xdr:rowOff>14176</xdr:rowOff>
    </xdr:to>
    <xdr:pic>
      <xdr:nvPicPr>
        <xdr:cNvPr id="103" name="Рисунок 102" descr="2017-02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247650" y="55340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16630</xdr:colOff>
      <xdr:row>90</xdr:row>
      <xdr:rowOff>14176</xdr:rowOff>
    </xdr:to>
    <xdr:pic>
      <xdr:nvPicPr>
        <xdr:cNvPr id="104" name="Рисунок 103" descr="2017-04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828675" y="55340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4</xdr:col>
      <xdr:colOff>16632</xdr:colOff>
      <xdr:row>90</xdr:row>
      <xdr:rowOff>14176</xdr:rowOff>
    </xdr:to>
    <xdr:pic>
      <xdr:nvPicPr>
        <xdr:cNvPr id="105" name="Рисунок 104" descr="2017-03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409700" y="55340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</xdr:row>
      <xdr:rowOff>0</xdr:rowOff>
    </xdr:from>
    <xdr:to>
      <xdr:col>2</xdr:col>
      <xdr:colOff>16631</xdr:colOff>
      <xdr:row>91</xdr:row>
      <xdr:rowOff>14174</xdr:rowOff>
    </xdr:to>
    <xdr:pic>
      <xdr:nvPicPr>
        <xdr:cNvPr id="108" name="Рисунок 107" descr="2017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247650" y="56226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16630</xdr:colOff>
      <xdr:row>91</xdr:row>
      <xdr:rowOff>14174</xdr:rowOff>
    </xdr:to>
    <xdr:pic>
      <xdr:nvPicPr>
        <xdr:cNvPr id="109" name="Рисунок 108" descr="2017-01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828675" y="56226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91</xdr:row>
      <xdr:rowOff>0</xdr:rowOff>
    </xdr:from>
    <xdr:to>
      <xdr:col>2</xdr:col>
      <xdr:colOff>16631</xdr:colOff>
      <xdr:row>92</xdr:row>
      <xdr:rowOff>14176</xdr:rowOff>
    </xdr:to>
    <xdr:pic>
      <xdr:nvPicPr>
        <xdr:cNvPr id="111" name="Рисунок 110" descr="2017-05.jpg"/>
        <xdr:cNvPicPr>
          <a:picLocks noChangeAspect="1"/>
        </xdr:cNvPicPr>
      </xdr:nvPicPr>
      <xdr:blipFill>
        <a:blip xmlns:r="http://schemas.openxmlformats.org/officeDocument/2006/relationships" r:embed="rId83" cstate="print"/>
        <a:stretch>
          <a:fillRect/>
        </a:stretch>
      </xdr:blipFill>
      <xdr:spPr>
        <a:xfrm>
          <a:off x="247650" y="57111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16630</xdr:colOff>
      <xdr:row>92</xdr:row>
      <xdr:rowOff>14176</xdr:rowOff>
    </xdr:to>
    <xdr:pic>
      <xdr:nvPicPr>
        <xdr:cNvPr id="112" name="Рисунок 111" descr="2017-06.jpg"/>
        <xdr:cNvPicPr>
          <a:picLocks noChangeAspect="1"/>
        </xdr:cNvPicPr>
      </xdr:nvPicPr>
      <xdr:blipFill>
        <a:blip xmlns:r="http://schemas.openxmlformats.org/officeDocument/2006/relationships" r:embed="rId84" cstate="print"/>
        <a:stretch>
          <a:fillRect/>
        </a:stretch>
      </xdr:blipFill>
      <xdr:spPr>
        <a:xfrm>
          <a:off x="828675" y="57111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2</xdr:col>
      <xdr:colOff>16631</xdr:colOff>
      <xdr:row>99</xdr:row>
      <xdr:rowOff>14174</xdr:rowOff>
    </xdr:to>
    <xdr:pic>
      <xdr:nvPicPr>
        <xdr:cNvPr id="114" name="Рисунок 113" descr="2047.jpg"/>
        <xdr:cNvPicPr>
          <a:picLocks noChangeAspect="1"/>
        </xdr:cNvPicPr>
      </xdr:nvPicPr>
      <xdr:blipFill>
        <a:blip xmlns:r="http://schemas.openxmlformats.org/officeDocument/2006/relationships" r:embed="rId85" cstate="print"/>
        <a:stretch>
          <a:fillRect/>
        </a:stretch>
      </xdr:blipFill>
      <xdr:spPr>
        <a:xfrm>
          <a:off x="247650" y="57997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98</xdr:row>
      <xdr:rowOff>0</xdr:rowOff>
    </xdr:from>
    <xdr:to>
      <xdr:col>3</xdr:col>
      <xdr:colOff>16630</xdr:colOff>
      <xdr:row>99</xdr:row>
      <xdr:rowOff>14174</xdr:rowOff>
    </xdr:to>
    <xdr:pic>
      <xdr:nvPicPr>
        <xdr:cNvPr id="115" name="Рисунок 114" descr="2047-01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828675" y="57997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99</xdr:row>
      <xdr:rowOff>0</xdr:rowOff>
    </xdr:from>
    <xdr:to>
      <xdr:col>2</xdr:col>
      <xdr:colOff>16631</xdr:colOff>
      <xdr:row>100</xdr:row>
      <xdr:rowOff>14176</xdr:rowOff>
    </xdr:to>
    <xdr:pic>
      <xdr:nvPicPr>
        <xdr:cNvPr id="117" name="Рисунок 116" descr="2047-03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247650" y="58883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99</xdr:row>
      <xdr:rowOff>0</xdr:rowOff>
    </xdr:from>
    <xdr:to>
      <xdr:col>3</xdr:col>
      <xdr:colOff>16630</xdr:colOff>
      <xdr:row>100</xdr:row>
      <xdr:rowOff>14176</xdr:rowOff>
    </xdr:to>
    <xdr:pic>
      <xdr:nvPicPr>
        <xdr:cNvPr id="118" name="Рисунок 117" descr="2047-0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828675" y="58883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101</xdr:row>
      <xdr:rowOff>0</xdr:rowOff>
    </xdr:from>
    <xdr:to>
      <xdr:col>2</xdr:col>
      <xdr:colOff>16631</xdr:colOff>
      <xdr:row>102</xdr:row>
      <xdr:rowOff>14175</xdr:rowOff>
    </xdr:to>
    <xdr:pic>
      <xdr:nvPicPr>
        <xdr:cNvPr id="121" name="Рисунок 120" descr="2011-14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247650" y="60902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101</xdr:row>
      <xdr:rowOff>0</xdr:rowOff>
    </xdr:from>
    <xdr:to>
      <xdr:col>3</xdr:col>
      <xdr:colOff>16630</xdr:colOff>
      <xdr:row>102</xdr:row>
      <xdr:rowOff>14175</xdr:rowOff>
    </xdr:to>
    <xdr:pic>
      <xdr:nvPicPr>
        <xdr:cNvPr id="122" name="Рисунок 121" descr="2011-15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828675" y="60902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</xdr:row>
      <xdr:rowOff>0</xdr:rowOff>
    </xdr:from>
    <xdr:to>
      <xdr:col>2</xdr:col>
      <xdr:colOff>16631</xdr:colOff>
      <xdr:row>104</xdr:row>
      <xdr:rowOff>14175</xdr:rowOff>
    </xdr:to>
    <xdr:pic>
      <xdr:nvPicPr>
        <xdr:cNvPr id="125" name="Рисунок 124" descr="2011-10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247650" y="60017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103</xdr:row>
      <xdr:rowOff>0</xdr:rowOff>
    </xdr:from>
    <xdr:to>
      <xdr:col>3</xdr:col>
      <xdr:colOff>16630</xdr:colOff>
      <xdr:row>104</xdr:row>
      <xdr:rowOff>14175</xdr:rowOff>
    </xdr:to>
    <xdr:pic>
      <xdr:nvPicPr>
        <xdr:cNvPr id="126" name="Рисунок 125" descr="2011-0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828675" y="60017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102</xdr:row>
      <xdr:rowOff>0</xdr:rowOff>
    </xdr:from>
    <xdr:to>
      <xdr:col>2</xdr:col>
      <xdr:colOff>16631</xdr:colOff>
      <xdr:row>103</xdr:row>
      <xdr:rowOff>14175</xdr:rowOff>
    </xdr:to>
    <xdr:pic>
      <xdr:nvPicPr>
        <xdr:cNvPr id="127" name="Рисунок 126" descr="2011-12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247650" y="60902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102</xdr:row>
      <xdr:rowOff>0</xdr:rowOff>
    </xdr:from>
    <xdr:to>
      <xdr:col>3</xdr:col>
      <xdr:colOff>16630</xdr:colOff>
      <xdr:row>103</xdr:row>
      <xdr:rowOff>14175</xdr:rowOff>
    </xdr:to>
    <xdr:pic>
      <xdr:nvPicPr>
        <xdr:cNvPr id="128" name="Рисунок 127" descr="2011-13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828675" y="60902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104</xdr:row>
      <xdr:rowOff>0</xdr:rowOff>
    </xdr:from>
    <xdr:to>
      <xdr:col>2</xdr:col>
      <xdr:colOff>16631</xdr:colOff>
      <xdr:row>105</xdr:row>
      <xdr:rowOff>14175</xdr:rowOff>
    </xdr:to>
    <xdr:pic>
      <xdr:nvPicPr>
        <xdr:cNvPr id="129" name="Рисунок 128" descr="2011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247650" y="626745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104</xdr:row>
      <xdr:rowOff>0</xdr:rowOff>
    </xdr:from>
    <xdr:to>
      <xdr:col>3</xdr:col>
      <xdr:colOff>17510</xdr:colOff>
      <xdr:row>105</xdr:row>
      <xdr:rowOff>14175</xdr:rowOff>
    </xdr:to>
    <xdr:pic>
      <xdr:nvPicPr>
        <xdr:cNvPr id="130" name="Рисунок 129" descr="2011-01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828676" y="626745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4</xdr:col>
      <xdr:colOff>16632</xdr:colOff>
      <xdr:row>105</xdr:row>
      <xdr:rowOff>14175</xdr:rowOff>
    </xdr:to>
    <xdr:pic>
      <xdr:nvPicPr>
        <xdr:cNvPr id="131" name="Рисунок 130" descr="2011-02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409700" y="626745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2</xdr:col>
      <xdr:colOff>16631</xdr:colOff>
      <xdr:row>106</xdr:row>
      <xdr:rowOff>14175</xdr:rowOff>
    </xdr:to>
    <xdr:pic>
      <xdr:nvPicPr>
        <xdr:cNvPr id="133" name="Рисунок 132" descr="2011-03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247650" y="63560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105</xdr:row>
      <xdr:rowOff>0</xdr:rowOff>
    </xdr:from>
    <xdr:to>
      <xdr:col>3</xdr:col>
      <xdr:colOff>16630</xdr:colOff>
      <xdr:row>106</xdr:row>
      <xdr:rowOff>14175</xdr:rowOff>
    </xdr:to>
    <xdr:pic>
      <xdr:nvPicPr>
        <xdr:cNvPr id="134" name="Рисунок 133" descr="2011-04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828675" y="63560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106</xdr:row>
      <xdr:rowOff>0</xdr:rowOff>
    </xdr:from>
    <xdr:to>
      <xdr:col>2</xdr:col>
      <xdr:colOff>16631</xdr:colOff>
      <xdr:row>107</xdr:row>
      <xdr:rowOff>14175</xdr:rowOff>
    </xdr:to>
    <xdr:pic>
      <xdr:nvPicPr>
        <xdr:cNvPr id="136" name="Рисунок 135" descr="2011-05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247650" y="64446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106</xdr:row>
      <xdr:rowOff>0</xdr:rowOff>
    </xdr:from>
    <xdr:to>
      <xdr:col>3</xdr:col>
      <xdr:colOff>16630</xdr:colOff>
      <xdr:row>107</xdr:row>
      <xdr:rowOff>14175</xdr:rowOff>
    </xdr:to>
    <xdr:pic>
      <xdr:nvPicPr>
        <xdr:cNvPr id="137" name="Рисунок 136" descr="2011-06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828675" y="64446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108</xdr:row>
      <xdr:rowOff>0</xdr:rowOff>
    </xdr:from>
    <xdr:to>
      <xdr:col>2</xdr:col>
      <xdr:colOff>16631</xdr:colOff>
      <xdr:row>109</xdr:row>
      <xdr:rowOff>14176</xdr:rowOff>
    </xdr:to>
    <xdr:pic>
      <xdr:nvPicPr>
        <xdr:cNvPr id="138" name="Рисунок 137" descr="2029-06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247650" y="655796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108</xdr:row>
      <xdr:rowOff>0</xdr:rowOff>
    </xdr:from>
    <xdr:to>
      <xdr:col>3</xdr:col>
      <xdr:colOff>17510</xdr:colOff>
      <xdr:row>109</xdr:row>
      <xdr:rowOff>14176</xdr:rowOff>
    </xdr:to>
    <xdr:pic>
      <xdr:nvPicPr>
        <xdr:cNvPr id="139" name="Рисунок 138" descr="2029-07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828676" y="655796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109</xdr:row>
      <xdr:rowOff>0</xdr:rowOff>
    </xdr:from>
    <xdr:to>
      <xdr:col>2</xdr:col>
      <xdr:colOff>16631</xdr:colOff>
      <xdr:row>110</xdr:row>
      <xdr:rowOff>14174</xdr:rowOff>
    </xdr:to>
    <xdr:pic>
      <xdr:nvPicPr>
        <xdr:cNvPr id="140" name="Рисунок 139" descr="2029-02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247650" y="66465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109</xdr:row>
      <xdr:rowOff>0</xdr:rowOff>
    </xdr:from>
    <xdr:to>
      <xdr:col>3</xdr:col>
      <xdr:colOff>16630</xdr:colOff>
      <xdr:row>110</xdr:row>
      <xdr:rowOff>14174</xdr:rowOff>
    </xdr:to>
    <xdr:pic>
      <xdr:nvPicPr>
        <xdr:cNvPr id="141" name="Рисунок 140" descr="2029-03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828675" y="66465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110</xdr:row>
      <xdr:rowOff>0</xdr:rowOff>
    </xdr:from>
    <xdr:to>
      <xdr:col>2</xdr:col>
      <xdr:colOff>17511</xdr:colOff>
      <xdr:row>111</xdr:row>
      <xdr:rowOff>14176</xdr:rowOff>
    </xdr:to>
    <xdr:pic>
      <xdr:nvPicPr>
        <xdr:cNvPr id="142" name="Рисунок 141" descr="2029-04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247651" y="673512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110</xdr:row>
      <xdr:rowOff>0</xdr:rowOff>
    </xdr:from>
    <xdr:to>
      <xdr:col>3</xdr:col>
      <xdr:colOff>17510</xdr:colOff>
      <xdr:row>111</xdr:row>
      <xdr:rowOff>14176</xdr:rowOff>
    </xdr:to>
    <xdr:pic>
      <xdr:nvPicPr>
        <xdr:cNvPr id="143" name="Рисунок 142" descr="2029-05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828676" y="673512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111</xdr:row>
      <xdr:rowOff>0</xdr:rowOff>
    </xdr:from>
    <xdr:to>
      <xdr:col>2</xdr:col>
      <xdr:colOff>16631</xdr:colOff>
      <xdr:row>112</xdr:row>
      <xdr:rowOff>14174</xdr:rowOff>
    </xdr:to>
    <xdr:pic>
      <xdr:nvPicPr>
        <xdr:cNvPr id="144" name="Рисунок 143" descr="2029-09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247650" y="68237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111</xdr:row>
      <xdr:rowOff>0</xdr:rowOff>
    </xdr:from>
    <xdr:to>
      <xdr:col>3</xdr:col>
      <xdr:colOff>16630</xdr:colOff>
      <xdr:row>112</xdr:row>
      <xdr:rowOff>14174</xdr:rowOff>
    </xdr:to>
    <xdr:pic>
      <xdr:nvPicPr>
        <xdr:cNvPr id="145" name="Рисунок 144" descr="2029-08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828675" y="68237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4</xdr:col>
      <xdr:colOff>16632</xdr:colOff>
      <xdr:row>112</xdr:row>
      <xdr:rowOff>14174</xdr:rowOff>
    </xdr:to>
    <xdr:pic>
      <xdr:nvPicPr>
        <xdr:cNvPr id="146" name="Рисунок 145" descr="2029-10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409700" y="68237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112</xdr:row>
      <xdr:rowOff>0</xdr:rowOff>
    </xdr:from>
    <xdr:to>
      <xdr:col>2</xdr:col>
      <xdr:colOff>16631</xdr:colOff>
      <xdr:row>113</xdr:row>
      <xdr:rowOff>14176</xdr:rowOff>
    </xdr:to>
    <xdr:pic>
      <xdr:nvPicPr>
        <xdr:cNvPr id="147" name="Рисунок 146" descr="2029-11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247650" y="691229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112</xdr:row>
      <xdr:rowOff>0</xdr:rowOff>
    </xdr:from>
    <xdr:to>
      <xdr:col>3</xdr:col>
      <xdr:colOff>16630</xdr:colOff>
      <xdr:row>113</xdr:row>
      <xdr:rowOff>14176</xdr:rowOff>
    </xdr:to>
    <xdr:pic>
      <xdr:nvPicPr>
        <xdr:cNvPr id="148" name="Рисунок 147" descr="2029-12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828675" y="691229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113</xdr:row>
      <xdr:rowOff>0</xdr:rowOff>
    </xdr:from>
    <xdr:to>
      <xdr:col>2</xdr:col>
      <xdr:colOff>16631</xdr:colOff>
      <xdr:row>114</xdr:row>
      <xdr:rowOff>14174</xdr:rowOff>
    </xdr:to>
    <xdr:pic>
      <xdr:nvPicPr>
        <xdr:cNvPr id="150" name="Рисунок 149" descr="2029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247650" y="700087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113</xdr:row>
      <xdr:rowOff>0</xdr:rowOff>
    </xdr:from>
    <xdr:to>
      <xdr:col>3</xdr:col>
      <xdr:colOff>17510</xdr:colOff>
      <xdr:row>114</xdr:row>
      <xdr:rowOff>14174</xdr:rowOff>
    </xdr:to>
    <xdr:pic>
      <xdr:nvPicPr>
        <xdr:cNvPr id="151" name="Рисунок 150" descr="2029-01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828676" y="700087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</xdr:row>
      <xdr:rowOff>0</xdr:rowOff>
    </xdr:from>
    <xdr:to>
      <xdr:col>2</xdr:col>
      <xdr:colOff>16631</xdr:colOff>
      <xdr:row>115</xdr:row>
      <xdr:rowOff>14176</xdr:rowOff>
    </xdr:to>
    <xdr:pic>
      <xdr:nvPicPr>
        <xdr:cNvPr id="152" name="Рисунок 151" descr="2046-0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247650" y="70894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114</xdr:row>
      <xdr:rowOff>0</xdr:rowOff>
    </xdr:from>
    <xdr:to>
      <xdr:col>3</xdr:col>
      <xdr:colOff>16630</xdr:colOff>
      <xdr:row>115</xdr:row>
      <xdr:rowOff>14176</xdr:rowOff>
    </xdr:to>
    <xdr:pic>
      <xdr:nvPicPr>
        <xdr:cNvPr id="153" name="Рисунок 152" descr="2046-07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828675" y="70894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4</xdr:col>
      <xdr:colOff>16632</xdr:colOff>
      <xdr:row>115</xdr:row>
      <xdr:rowOff>14176</xdr:rowOff>
    </xdr:to>
    <xdr:pic>
      <xdr:nvPicPr>
        <xdr:cNvPr id="154" name="Рисунок 153" descr="2046-0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409700" y="70894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115</xdr:row>
      <xdr:rowOff>0</xdr:rowOff>
    </xdr:from>
    <xdr:to>
      <xdr:col>2</xdr:col>
      <xdr:colOff>16631</xdr:colOff>
      <xdr:row>116</xdr:row>
      <xdr:rowOff>14174</xdr:rowOff>
    </xdr:to>
    <xdr:pic>
      <xdr:nvPicPr>
        <xdr:cNvPr id="156" name="Рисунок 155" descr="2046-03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247650" y="71780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115</xdr:row>
      <xdr:rowOff>0</xdr:rowOff>
    </xdr:from>
    <xdr:to>
      <xdr:col>3</xdr:col>
      <xdr:colOff>16630</xdr:colOff>
      <xdr:row>116</xdr:row>
      <xdr:rowOff>14174</xdr:rowOff>
    </xdr:to>
    <xdr:pic>
      <xdr:nvPicPr>
        <xdr:cNvPr id="157" name="Рисунок 156" descr="2046-04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828675" y="71780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4</xdr:col>
      <xdr:colOff>16632</xdr:colOff>
      <xdr:row>116</xdr:row>
      <xdr:rowOff>14174</xdr:rowOff>
    </xdr:to>
    <xdr:pic>
      <xdr:nvPicPr>
        <xdr:cNvPr id="158" name="Рисунок 157" descr="2046-05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409700" y="71780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116</xdr:row>
      <xdr:rowOff>0</xdr:rowOff>
    </xdr:from>
    <xdr:to>
      <xdr:col>2</xdr:col>
      <xdr:colOff>17511</xdr:colOff>
      <xdr:row>117</xdr:row>
      <xdr:rowOff>14176</xdr:rowOff>
    </xdr:to>
    <xdr:pic>
      <xdr:nvPicPr>
        <xdr:cNvPr id="161" name="Рисунок 160" descr="2046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247651" y="726662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116</xdr:row>
      <xdr:rowOff>0</xdr:rowOff>
    </xdr:from>
    <xdr:to>
      <xdr:col>3</xdr:col>
      <xdr:colOff>16630</xdr:colOff>
      <xdr:row>117</xdr:row>
      <xdr:rowOff>14176</xdr:rowOff>
    </xdr:to>
    <xdr:pic>
      <xdr:nvPicPr>
        <xdr:cNvPr id="162" name="Рисунок 161" descr="2046-01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828675" y="72666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116</xdr:row>
      <xdr:rowOff>0</xdr:rowOff>
    </xdr:from>
    <xdr:to>
      <xdr:col>4</xdr:col>
      <xdr:colOff>17512</xdr:colOff>
      <xdr:row>117</xdr:row>
      <xdr:rowOff>14176</xdr:rowOff>
    </xdr:to>
    <xdr:pic>
      <xdr:nvPicPr>
        <xdr:cNvPr id="163" name="Рисунок 162" descr="2046-02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409701" y="726662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117</xdr:row>
      <xdr:rowOff>0</xdr:rowOff>
    </xdr:from>
    <xdr:to>
      <xdr:col>2</xdr:col>
      <xdr:colOff>17511</xdr:colOff>
      <xdr:row>118</xdr:row>
      <xdr:rowOff>14174</xdr:rowOff>
    </xdr:to>
    <xdr:pic>
      <xdr:nvPicPr>
        <xdr:cNvPr id="167" name="Рисунок 166" descr="3037-12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247651" y="735520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117</xdr:row>
      <xdr:rowOff>0</xdr:rowOff>
    </xdr:from>
    <xdr:to>
      <xdr:col>3</xdr:col>
      <xdr:colOff>16630</xdr:colOff>
      <xdr:row>118</xdr:row>
      <xdr:rowOff>14174</xdr:rowOff>
    </xdr:to>
    <xdr:pic>
      <xdr:nvPicPr>
        <xdr:cNvPr id="168" name="Рисунок 167" descr="3037-13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828675" y="735520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118</xdr:row>
      <xdr:rowOff>0</xdr:rowOff>
    </xdr:from>
    <xdr:to>
      <xdr:col>2</xdr:col>
      <xdr:colOff>16631</xdr:colOff>
      <xdr:row>119</xdr:row>
      <xdr:rowOff>14176</xdr:rowOff>
    </xdr:to>
    <xdr:pic>
      <xdr:nvPicPr>
        <xdr:cNvPr id="171" name="Рисунок 170" descr="3037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247650" y="74437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118</xdr:row>
      <xdr:rowOff>0</xdr:rowOff>
    </xdr:from>
    <xdr:to>
      <xdr:col>3</xdr:col>
      <xdr:colOff>16630</xdr:colOff>
      <xdr:row>119</xdr:row>
      <xdr:rowOff>14176</xdr:rowOff>
    </xdr:to>
    <xdr:pic>
      <xdr:nvPicPr>
        <xdr:cNvPr id="172" name="Рисунок 171" descr="3037-01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828675" y="74437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119</xdr:row>
      <xdr:rowOff>0</xdr:rowOff>
    </xdr:from>
    <xdr:to>
      <xdr:col>2</xdr:col>
      <xdr:colOff>16631</xdr:colOff>
      <xdr:row>120</xdr:row>
      <xdr:rowOff>14174</xdr:rowOff>
    </xdr:to>
    <xdr:pic>
      <xdr:nvPicPr>
        <xdr:cNvPr id="173" name="Рисунок 172" descr="3037-10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247650" y="75323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119</xdr:row>
      <xdr:rowOff>0</xdr:rowOff>
    </xdr:from>
    <xdr:to>
      <xdr:col>3</xdr:col>
      <xdr:colOff>17510</xdr:colOff>
      <xdr:row>120</xdr:row>
      <xdr:rowOff>14174</xdr:rowOff>
    </xdr:to>
    <xdr:pic>
      <xdr:nvPicPr>
        <xdr:cNvPr id="174" name="Рисунок 173" descr="3037-11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828676" y="753237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</xdr:row>
      <xdr:rowOff>0</xdr:rowOff>
    </xdr:from>
    <xdr:to>
      <xdr:col>2</xdr:col>
      <xdr:colOff>16631</xdr:colOff>
      <xdr:row>121</xdr:row>
      <xdr:rowOff>14176</xdr:rowOff>
    </xdr:to>
    <xdr:pic>
      <xdr:nvPicPr>
        <xdr:cNvPr id="175" name="Рисунок 174" descr="3037-09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247650" y="76209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120</xdr:row>
      <xdr:rowOff>0</xdr:rowOff>
    </xdr:from>
    <xdr:to>
      <xdr:col>3</xdr:col>
      <xdr:colOff>17510</xdr:colOff>
      <xdr:row>121</xdr:row>
      <xdr:rowOff>14176</xdr:rowOff>
    </xdr:to>
    <xdr:pic>
      <xdr:nvPicPr>
        <xdr:cNvPr id="176" name="Рисунок 175" descr="3037-08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828676" y="762095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121</xdr:row>
      <xdr:rowOff>0</xdr:rowOff>
    </xdr:from>
    <xdr:to>
      <xdr:col>2</xdr:col>
      <xdr:colOff>16631</xdr:colOff>
      <xdr:row>122</xdr:row>
      <xdr:rowOff>14174</xdr:rowOff>
    </xdr:to>
    <xdr:pic>
      <xdr:nvPicPr>
        <xdr:cNvPr id="177" name="Рисунок 176" descr="3037-06.jpg"/>
        <xdr:cNvPicPr>
          <a:picLocks noChangeAspect="1"/>
        </xdr:cNvPicPr>
      </xdr:nvPicPr>
      <xdr:blipFill>
        <a:blip xmlns:r="http://schemas.openxmlformats.org/officeDocument/2006/relationships" r:embed="rId132" cstate="print"/>
        <a:stretch>
          <a:fillRect/>
        </a:stretch>
      </xdr:blipFill>
      <xdr:spPr>
        <a:xfrm>
          <a:off x="247650" y="77095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121</xdr:row>
      <xdr:rowOff>0</xdr:rowOff>
    </xdr:from>
    <xdr:to>
      <xdr:col>3</xdr:col>
      <xdr:colOff>16630</xdr:colOff>
      <xdr:row>122</xdr:row>
      <xdr:rowOff>14174</xdr:rowOff>
    </xdr:to>
    <xdr:pic>
      <xdr:nvPicPr>
        <xdr:cNvPr id="178" name="Рисунок 177" descr="3037-07.jpg"/>
        <xdr:cNvPicPr>
          <a:picLocks noChangeAspect="1"/>
        </xdr:cNvPicPr>
      </xdr:nvPicPr>
      <xdr:blipFill>
        <a:blip xmlns:r="http://schemas.openxmlformats.org/officeDocument/2006/relationships" r:embed="rId133" cstate="print"/>
        <a:stretch>
          <a:fillRect/>
        </a:stretch>
      </xdr:blipFill>
      <xdr:spPr>
        <a:xfrm>
          <a:off x="828675" y="77095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122</xdr:row>
      <xdr:rowOff>0</xdr:rowOff>
    </xdr:from>
    <xdr:to>
      <xdr:col>2</xdr:col>
      <xdr:colOff>17511</xdr:colOff>
      <xdr:row>123</xdr:row>
      <xdr:rowOff>14176</xdr:rowOff>
    </xdr:to>
    <xdr:pic>
      <xdr:nvPicPr>
        <xdr:cNvPr id="179" name="Рисунок 178" descr="3037-02.jpg"/>
        <xdr:cNvPicPr>
          <a:picLocks noChangeAspect="1"/>
        </xdr:cNvPicPr>
      </xdr:nvPicPr>
      <xdr:blipFill>
        <a:blip xmlns:r="http://schemas.openxmlformats.org/officeDocument/2006/relationships" r:embed="rId134" cstate="print"/>
        <a:stretch>
          <a:fillRect/>
        </a:stretch>
      </xdr:blipFill>
      <xdr:spPr>
        <a:xfrm>
          <a:off x="247651" y="779811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122</xdr:row>
      <xdr:rowOff>0</xdr:rowOff>
    </xdr:from>
    <xdr:to>
      <xdr:col>3</xdr:col>
      <xdr:colOff>16630</xdr:colOff>
      <xdr:row>123</xdr:row>
      <xdr:rowOff>14176</xdr:rowOff>
    </xdr:to>
    <xdr:pic>
      <xdr:nvPicPr>
        <xdr:cNvPr id="180" name="Рисунок 179" descr="3037-03.jpg"/>
        <xdr:cNvPicPr>
          <a:picLocks noChangeAspect="1"/>
        </xdr:cNvPicPr>
      </xdr:nvPicPr>
      <xdr:blipFill>
        <a:blip xmlns:r="http://schemas.openxmlformats.org/officeDocument/2006/relationships" r:embed="rId135" cstate="print"/>
        <a:stretch>
          <a:fillRect/>
        </a:stretch>
      </xdr:blipFill>
      <xdr:spPr>
        <a:xfrm>
          <a:off x="828675" y="779811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123</xdr:row>
      <xdr:rowOff>0</xdr:rowOff>
    </xdr:from>
    <xdr:to>
      <xdr:col>2</xdr:col>
      <xdr:colOff>17511</xdr:colOff>
      <xdr:row>124</xdr:row>
      <xdr:rowOff>14174</xdr:rowOff>
    </xdr:to>
    <xdr:pic>
      <xdr:nvPicPr>
        <xdr:cNvPr id="181" name="Рисунок 180" descr="3037-04.jpg"/>
        <xdr:cNvPicPr>
          <a:picLocks noChangeAspect="1"/>
        </xdr:cNvPicPr>
      </xdr:nvPicPr>
      <xdr:blipFill>
        <a:blip xmlns:r="http://schemas.openxmlformats.org/officeDocument/2006/relationships" r:embed="rId136" cstate="print"/>
        <a:stretch>
          <a:fillRect/>
        </a:stretch>
      </xdr:blipFill>
      <xdr:spPr>
        <a:xfrm>
          <a:off x="247651" y="788670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123</xdr:row>
      <xdr:rowOff>0</xdr:rowOff>
    </xdr:from>
    <xdr:to>
      <xdr:col>3</xdr:col>
      <xdr:colOff>16630</xdr:colOff>
      <xdr:row>124</xdr:row>
      <xdr:rowOff>14174</xdr:rowOff>
    </xdr:to>
    <xdr:pic>
      <xdr:nvPicPr>
        <xdr:cNvPr id="182" name="Рисунок 181" descr="3037-05.jpg"/>
        <xdr:cNvPicPr>
          <a:picLocks noChangeAspect="1"/>
        </xdr:cNvPicPr>
      </xdr:nvPicPr>
      <xdr:blipFill>
        <a:blip xmlns:r="http://schemas.openxmlformats.org/officeDocument/2006/relationships" r:embed="rId137" cstate="print"/>
        <a:stretch>
          <a:fillRect/>
        </a:stretch>
      </xdr:blipFill>
      <xdr:spPr>
        <a:xfrm>
          <a:off x="828675" y="788670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</xdr:row>
      <xdr:rowOff>0</xdr:rowOff>
    </xdr:from>
    <xdr:to>
      <xdr:col>2</xdr:col>
      <xdr:colOff>16631</xdr:colOff>
      <xdr:row>125</xdr:row>
      <xdr:rowOff>14176</xdr:rowOff>
    </xdr:to>
    <xdr:pic>
      <xdr:nvPicPr>
        <xdr:cNvPr id="183" name="Рисунок 182" descr="3045-03.jpg"/>
        <xdr:cNvPicPr>
          <a:picLocks noChangeAspect="1"/>
        </xdr:cNvPicPr>
      </xdr:nvPicPr>
      <xdr:blipFill>
        <a:blip xmlns:r="http://schemas.openxmlformats.org/officeDocument/2006/relationships" r:embed="rId138" cstate="print"/>
        <a:stretch>
          <a:fillRect/>
        </a:stretch>
      </xdr:blipFill>
      <xdr:spPr>
        <a:xfrm>
          <a:off x="247650" y="79752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124</xdr:row>
      <xdr:rowOff>0</xdr:rowOff>
    </xdr:from>
    <xdr:to>
      <xdr:col>3</xdr:col>
      <xdr:colOff>16630</xdr:colOff>
      <xdr:row>125</xdr:row>
      <xdr:rowOff>14176</xdr:rowOff>
    </xdr:to>
    <xdr:pic>
      <xdr:nvPicPr>
        <xdr:cNvPr id="184" name="Рисунок 183" descr="3045-04.jpg"/>
        <xdr:cNvPicPr>
          <a:picLocks noChangeAspect="1"/>
        </xdr:cNvPicPr>
      </xdr:nvPicPr>
      <xdr:blipFill>
        <a:blip xmlns:r="http://schemas.openxmlformats.org/officeDocument/2006/relationships" r:embed="rId139" cstate="print"/>
        <a:stretch>
          <a:fillRect/>
        </a:stretch>
      </xdr:blipFill>
      <xdr:spPr>
        <a:xfrm>
          <a:off x="828675" y="79752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125</xdr:row>
      <xdr:rowOff>0</xdr:rowOff>
    </xdr:from>
    <xdr:to>
      <xdr:col>2</xdr:col>
      <xdr:colOff>16631</xdr:colOff>
      <xdr:row>126</xdr:row>
      <xdr:rowOff>14174</xdr:rowOff>
    </xdr:to>
    <xdr:pic>
      <xdr:nvPicPr>
        <xdr:cNvPr id="187" name="Рисунок 186" descr="3045-06.jpg"/>
        <xdr:cNvPicPr>
          <a:picLocks noChangeAspect="1"/>
        </xdr:cNvPicPr>
      </xdr:nvPicPr>
      <xdr:blipFill>
        <a:blip xmlns:r="http://schemas.openxmlformats.org/officeDocument/2006/relationships" r:embed="rId140" cstate="print"/>
        <a:stretch>
          <a:fillRect/>
        </a:stretch>
      </xdr:blipFill>
      <xdr:spPr>
        <a:xfrm>
          <a:off x="247650" y="80638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125</xdr:row>
      <xdr:rowOff>0</xdr:rowOff>
    </xdr:from>
    <xdr:to>
      <xdr:col>3</xdr:col>
      <xdr:colOff>16630</xdr:colOff>
      <xdr:row>126</xdr:row>
      <xdr:rowOff>14174</xdr:rowOff>
    </xdr:to>
    <xdr:pic>
      <xdr:nvPicPr>
        <xdr:cNvPr id="188" name="Рисунок 187" descr="3045-07.jpg"/>
        <xdr:cNvPicPr>
          <a:picLocks noChangeAspect="1"/>
        </xdr:cNvPicPr>
      </xdr:nvPicPr>
      <xdr:blipFill>
        <a:blip xmlns:r="http://schemas.openxmlformats.org/officeDocument/2006/relationships" r:embed="rId141" cstate="print"/>
        <a:stretch>
          <a:fillRect/>
        </a:stretch>
      </xdr:blipFill>
      <xdr:spPr>
        <a:xfrm>
          <a:off x="828675" y="80638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126</xdr:row>
      <xdr:rowOff>0</xdr:rowOff>
    </xdr:from>
    <xdr:to>
      <xdr:col>2</xdr:col>
      <xdr:colOff>16631</xdr:colOff>
      <xdr:row>127</xdr:row>
      <xdr:rowOff>14176</xdr:rowOff>
    </xdr:to>
    <xdr:pic>
      <xdr:nvPicPr>
        <xdr:cNvPr id="190" name="Рисунок 189" descr="3045.jpg"/>
        <xdr:cNvPicPr>
          <a:picLocks noChangeAspect="1"/>
        </xdr:cNvPicPr>
      </xdr:nvPicPr>
      <xdr:blipFill>
        <a:blip xmlns:r="http://schemas.openxmlformats.org/officeDocument/2006/relationships" r:embed="rId142" cstate="print"/>
        <a:stretch>
          <a:fillRect/>
        </a:stretch>
      </xdr:blipFill>
      <xdr:spPr>
        <a:xfrm>
          <a:off x="247650" y="81524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126</xdr:row>
      <xdr:rowOff>0</xdr:rowOff>
    </xdr:from>
    <xdr:to>
      <xdr:col>3</xdr:col>
      <xdr:colOff>16630</xdr:colOff>
      <xdr:row>127</xdr:row>
      <xdr:rowOff>14176</xdr:rowOff>
    </xdr:to>
    <xdr:pic>
      <xdr:nvPicPr>
        <xdr:cNvPr id="191" name="Рисунок 190" descr="3045-02.jpg"/>
        <xdr:cNvPicPr>
          <a:picLocks noChangeAspect="1"/>
        </xdr:cNvPicPr>
      </xdr:nvPicPr>
      <xdr:blipFill>
        <a:blip xmlns:r="http://schemas.openxmlformats.org/officeDocument/2006/relationships" r:embed="rId143" cstate="print"/>
        <a:stretch>
          <a:fillRect/>
        </a:stretch>
      </xdr:blipFill>
      <xdr:spPr>
        <a:xfrm>
          <a:off x="828675" y="81524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127</xdr:row>
      <xdr:rowOff>0</xdr:rowOff>
    </xdr:from>
    <xdr:to>
      <xdr:col>2</xdr:col>
      <xdr:colOff>17511</xdr:colOff>
      <xdr:row>128</xdr:row>
      <xdr:rowOff>14174</xdr:rowOff>
    </xdr:to>
    <xdr:pic>
      <xdr:nvPicPr>
        <xdr:cNvPr id="192" name="Рисунок 191" descr="3047-13.jpg"/>
        <xdr:cNvPicPr>
          <a:picLocks noChangeAspect="1"/>
        </xdr:cNvPicPr>
      </xdr:nvPicPr>
      <xdr:blipFill>
        <a:blip xmlns:r="http://schemas.openxmlformats.org/officeDocument/2006/relationships" r:embed="rId144" cstate="print"/>
        <a:stretch>
          <a:fillRect/>
        </a:stretch>
      </xdr:blipFill>
      <xdr:spPr>
        <a:xfrm>
          <a:off x="247651" y="824103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127</xdr:row>
      <xdr:rowOff>0</xdr:rowOff>
    </xdr:from>
    <xdr:to>
      <xdr:col>3</xdr:col>
      <xdr:colOff>16630</xdr:colOff>
      <xdr:row>128</xdr:row>
      <xdr:rowOff>14174</xdr:rowOff>
    </xdr:to>
    <xdr:pic>
      <xdr:nvPicPr>
        <xdr:cNvPr id="193" name="Рисунок 192" descr="3047-14.jpg"/>
        <xdr:cNvPicPr>
          <a:picLocks noChangeAspect="1"/>
        </xdr:cNvPicPr>
      </xdr:nvPicPr>
      <xdr:blipFill>
        <a:blip xmlns:r="http://schemas.openxmlformats.org/officeDocument/2006/relationships" r:embed="rId145" cstate="print"/>
        <a:stretch>
          <a:fillRect/>
        </a:stretch>
      </xdr:blipFill>
      <xdr:spPr>
        <a:xfrm>
          <a:off x="828675" y="82410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128</xdr:row>
      <xdr:rowOff>0</xdr:rowOff>
    </xdr:from>
    <xdr:to>
      <xdr:col>2</xdr:col>
      <xdr:colOff>16631</xdr:colOff>
      <xdr:row>129</xdr:row>
      <xdr:rowOff>14176</xdr:rowOff>
    </xdr:to>
    <xdr:pic>
      <xdr:nvPicPr>
        <xdr:cNvPr id="194" name="Рисунок 193" descr="3047-02.jpg"/>
        <xdr:cNvPicPr>
          <a:picLocks noChangeAspect="1"/>
        </xdr:cNvPicPr>
      </xdr:nvPicPr>
      <xdr:blipFill>
        <a:blip xmlns:r="http://schemas.openxmlformats.org/officeDocument/2006/relationships" r:embed="rId146" cstate="print"/>
        <a:stretch>
          <a:fillRect/>
        </a:stretch>
      </xdr:blipFill>
      <xdr:spPr>
        <a:xfrm>
          <a:off x="247650" y="83296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128</xdr:row>
      <xdr:rowOff>0</xdr:rowOff>
    </xdr:from>
    <xdr:to>
      <xdr:col>3</xdr:col>
      <xdr:colOff>17510</xdr:colOff>
      <xdr:row>129</xdr:row>
      <xdr:rowOff>14176</xdr:rowOff>
    </xdr:to>
    <xdr:pic>
      <xdr:nvPicPr>
        <xdr:cNvPr id="195" name="Рисунок 194" descr="3047-04.jpg"/>
        <xdr:cNvPicPr>
          <a:picLocks noChangeAspect="1"/>
        </xdr:cNvPicPr>
      </xdr:nvPicPr>
      <xdr:blipFill>
        <a:blip xmlns:r="http://schemas.openxmlformats.org/officeDocument/2006/relationships" r:embed="rId147" cstate="print"/>
        <a:stretch>
          <a:fillRect/>
        </a:stretch>
      </xdr:blipFill>
      <xdr:spPr>
        <a:xfrm>
          <a:off x="828676" y="832961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4</xdr:col>
      <xdr:colOff>16632</xdr:colOff>
      <xdr:row>129</xdr:row>
      <xdr:rowOff>14176</xdr:rowOff>
    </xdr:to>
    <xdr:pic>
      <xdr:nvPicPr>
        <xdr:cNvPr id="196" name="Рисунок 195" descr="3047-03.jpg"/>
        <xdr:cNvPicPr>
          <a:picLocks noChangeAspect="1"/>
        </xdr:cNvPicPr>
      </xdr:nvPicPr>
      <xdr:blipFill>
        <a:blip xmlns:r="http://schemas.openxmlformats.org/officeDocument/2006/relationships" r:embed="rId148" cstate="print"/>
        <a:stretch>
          <a:fillRect/>
        </a:stretch>
      </xdr:blipFill>
      <xdr:spPr>
        <a:xfrm>
          <a:off x="1409700" y="83296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129</xdr:row>
      <xdr:rowOff>0</xdr:rowOff>
    </xdr:from>
    <xdr:to>
      <xdr:col>2</xdr:col>
      <xdr:colOff>16631</xdr:colOff>
      <xdr:row>130</xdr:row>
      <xdr:rowOff>14174</xdr:rowOff>
    </xdr:to>
    <xdr:pic>
      <xdr:nvPicPr>
        <xdr:cNvPr id="198" name="Рисунок 197" descr="3047-05.jpg"/>
        <xdr:cNvPicPr>
          <a:picLocks noChangeAspect="1"/>
        </xdr:cNvPicPr>
      </xdr:nvPicPr>
      <xdr:blipFill>
        <a:blip xmlns:r="http://schemas.openxmlformats.org/officeDocument/2006/relationships" r:embed="rId149" cstate="print"/>
        <a:stretch>
          <a:fillRect/>
        </a:stretch>
      </xdr:blipFill>
      <xdr:spPr>
        <a:xfrm>
          <a:off x="247650" y="84181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129</xdr:row>
      <xdr:rowOff>0</xdr:rowOff>
    </xdr:from>
    <xdr:to>
      <xdr:col>3</xdr:col>
      <xdr:colOff>16630</xdr:colOff>
      <xdr:row>130</xdr:row>
      <xdr:rowOff>14174</xdr:rowOff>
    </xdr:to>
    <xdr:pic>
      <xdr:nvPicPr>
        <xdr:cNvPr id="199" name="Рисунок 198" descr="3047-07.jpg"/>
        <xdr:cNvPicPr>
          <a:picLocks noChangeAspect="1"/>
        </xdr:cNvPicPr>
      </xdr:nvPicPr>
      <xdr:blipFill>
        <a:blip xmlns:r="http://schemas.openxmlformats.org/officeDocument/2006/relationships" r:embed="rId150" cstate="print"/>
        <a:stretch>
          <a:fillRect/>
        </a:stretch>
      </xdr:blipFill>
      <xdr:spPr>
        <a:xfrm>
          <a:off x="828675" y="84181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4</xdr:col>
      <xdr:colOff>16632</xdr:colOff>
      <xdr:row>130</xdr:row>
      <xdr:rowOff>14174</xdr:rowOff>
    </xdr:to>
    <xdr:pic>
      <xdr:nvPicPr>
        <xdr:cNvPr id="200" name="Рисунок 199" descr="3047-06.jpg"/>
        <xdr:cNvPicPr>
          <a:picLocks noChangeAspect="1"/>
        </xdr:cNvPicPr>
      </xdr:nvPicPr>
      <xdr:blipFill>
        <a:blip xmlns:r="http://schemas.openxmlformats.org/officeDocument/2006/relationships" r:embed="rId151" cstate="print"/>
        <a:stretch>
          <a:fillRect/>
        </a:stretch>
      </xdr:blipFill>
      <xdr:spPr>
        <a:xfrm>
          <a:off x="1409700" y="84181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130</xdr:row>
      <xdr:rowOff>0</xdr:rowOff>
    </xdr:from>
    <xdr:to>
      <xdr:col>2</xdr:col>
      <xdr:colOff>16631</xdr:colOff>
      <xdr:row>131</xdr:row>
      <xdr:rowOff>14176</xdr:rowOff>
    </xdr:to>
    <xdr:pic>
      <xdr:nvPicPr>
        <xdr:cNvPr id="203" name="Рисунок 202" descr="3047-12.jpg"/>
        <xdr:cNvPicPr>
          <a:picLocks noChangeAspect="1"/>
        </xdr:cNvPicPr>
      </xdr:nvPicPr>
      <xdr:blipFill>
        <a:blip xmlns:r="http://schemas.openxmlformats.org/officeDocument/2006/relationships" r:embed="rId152" cstate="print"/>
        <a:stretch>
          <a:fillRect/>
        </a:stretch>
      </xdr:blipFill>
      <xdr:spPr>
        <a:xfrm>
          <a:off x="247650" y="85067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130</xdr:row>
      <xdr:rowOff>0</xdr:rowOff>
    </xdr:from>
    <xdr:to>
      <xdr:col>3</xdr:col>
      <xdr:colOff>16630</xdr:colOff>
      <xdr:row>131</xdr:row>
      <xdr:rowOff>14176</xdr:rowOff>
    </xdr:to>
    <xdr:pic>
      <xdr:nvPicPr>
        <xdr:cNvPr id="204" name="Рисунок 203" descr="3047-11.jpg"/>
        <xdr:cNvPicPr>
          <a:picLocks noChangeAspect="1"/>
        </xdr:cNvPicPr>
      </xdr:nvPicPr>
      <xdr:blipFill>
        <a:blip xmlns:r="http://schemas.openxmlformats.org/officeDocument/2006/relationships" r:embed="rId153" cstate="print"/>
        <a:stretch>
          <a:fillRect/>
        </a:stretch>
      </xdr:blipFill>
      <xdr:spPr>
        <a:xfrm>
          <a:off x="828675" y="85067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</xdr:row>
      <xdr:rowOff>0</xdr:rowOff>
    </xdr:from>
    <xdr:to>
      <xdr:col>2</xdr:col>
      <xdr:colOff>16631</xdr:colOff>
      <xdr:row>132</xdr:row>
      <xdr:rowOff>14174</xdr:rowOff>
    </xdr:to>
    <xdr:pic>
      <xdr:nvPicPr>
        <xdr:cNvPr id="206" name="Рисунок 205" descr="3047-09.jpg"/>
        <xdr:cNvPicPr>
          <a:picLocks noChangeAspect="1"/>
        </xdr:cNvPicPr>
      </xdr:nvPicPr>
      <xdr:blipFill>
        <a:blip xmlns:r="http://schemas.openxmlformats.org/officeDocument/2006/relationships" r:embed="rId154" cstate="print"/>
        <a:stretch>
          <a:fillRect/>
        </a:stretch>
      </xdr:blipFill>
      <xdr:spPr>
        <a:xfrm>
          <a:off x="247650" y="85953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131</xdr:row>
      <xdr:rowOff>0</xdr:rowOff>
    </xdr:from>
    <xdr:to>
      <xdr:col>3</xdr:col>
      <xdr:colOff>16630</xdr:colOff>
      <xdr:row>132</xdr:row>
      <xdr:rowOff>14174</xdr:rowOff>
    </xdr:to>
    <xdr:pic>
      <xdr:nvPicPr>
        <xdr:cNvPr id="207" name="Рисунок 206" descr="3047-08.jpg"/>
        <xdr:cNvPicPr>
          <a:picLocks noChangeAspect="1"/>
        </xdr:cNvPicPr>
      </xdr:nvPicPr>
      <xdr:blipFill>
        <a:blip xmlns:r="http://schemas.openxmlformats.org/officeDocument/2006/relationships" r:embed="rId155" cstate="print"/>
        <a:stretch>
          <a:fillRect/>
        </a:stretch>
      </xdr:blipFill>
      <xdr:spPr>
        <a:xfrm>
          <a:off x="828675" y="85953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131</xdr:row>
      <xdr:rowOff>0</xdr:rowOff>
    </xdr:from>
    <xdr:to>
      <xdr:col>4</xdr:col>
      <xdr:colOff>17512</xdr:colOff>
      <xdr:row>132</xdr:row>
      <xdr:rowOff>14174</xdr:rowOff>
    </xdr:to>
    <xdr:pic>
      <xdr:nvPicPr>
        <xdr:cNvPr id="208" name="Рисунок 207" descr="3047-10.jpg"/>
        <xdr:cNvPicPr>
          <a:picLocks noChangeAspect="1"/>
        </xdr:cNvPicPr>
      </xdr:nvPicPr>
      <xdr:blipFill>
        <a:blip xmlns:r="http://schemas.openxmlformats.org/officeDocument/2006/relationships" r:embed="rId156" cstate="print"/>
        <a:stretch>
          <a:fillRect/>
        </a:stretch>
      </xdr:blipFill>
      <xdr:spPr>
        <a:xfrm>
          <a:off x="1409701" y="859536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132</xdr:row>
      <xdr:rowOff>0</xdr:rowOff>
    </xdr:from>
    <xdr:to>
      <xdr:col>2</xdr:col>
      <xdr:colOff>17511</xdr:colOff>
      <xdr:row>133</xdr:row>
      <xdr:rowOff>14176</xdr:rowOff>
    </xdr:to>
    <xdr:pic>
      <xdr:nvPicPr>
        <xdr:cNvPr id="210" name="Рисунок 209" descr="3047.jpg"/>
        <xdr:cNvPicPr>
          <a:picLocks noChangeAspect="1"/>
        </xdr:cNvPicPr>
      </xdr:nvPicPr>
      <xdr:blipFill>
        <a:blip xmlns:r="http://schemas.openxmlformats.org/officeDocument/2006/relationships" r:embed="rId157" cstate="print"/>
        <a:stretch>
          <a:fillRect/>
        </a:stretch>
      </xdr:blipFill>
      <xdr:spPr>
        <a:xfrm>
          <a:off x="247651" y="868394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132</xdr:row>
      <xdr:rowOff>0</xdr:rowOff>
    </xdr:from>
    <xdr:to>
      <xdr:col>3</xdr:col>
      <xdr:colOff>16630</xdr:colOff>
      <xdr:row>133</xdr:row>
      <xdr:rowOff>14176</xdr:rowOff>
    </xdr:to>
    <xdr:pic>
      <xdr:nvPicPr>
        <xdr:cNvPr id="211" name="Рисунок 210" descr="3047-01.jpg"/>
        <xdr:cNvPicPr>
          <a:picLocks noChangeAspect="1"/>
        </xdr:cNvPicPr>
      </xdr:nvPicPr>
      <xdr:blipFill>
        <a:blip xmlns:r="http://schemas.openxmlformats.org/officeDocument/2006/relationships" r:embed="rId158" cstate="print"/>
        <a:stretch>
          <a:fillRect/>
        </a:stretch>
      </xdr:blipFill>
      <xdr:spPr>
        <a:xfrm>
          <a:off x="828675" y="86839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136</xdr:row>
      <xdr:rowOff>0</xdr:rowOff>
    </xdr:from>
    <xdr:to>
      <xdr:col>2</xdr:col>
      <xdr:colOff>16631</xdr:colOff>
      <xdr:row>137</xdr:row>
      <xdr:rowOff>14176</xdr:rowOff>
    </xdr:to>
    <xdr:pic>
      <xdr:nvPicPr>
        <xdr:cNvPr id="213" name="Рисунок 212" descr="3048-07.jpg"/>
        <xdr:cNvPicPr>
          <a:picLocks noChangeAspect="1"/>
        </xdr:cNvPicPr>
      </xdr:nvPicPr>
      <xdr:blipFill>
        <a:blip xmlns:r="http://schemas.openxmlformats.org/officeDocument/2006/relationships" r:embed="rId159" cstate="print"/>
        <a:stretch>
          <a:fillRect/>
        </a:stretch>
      </xdr:blipFill>
      <xdr:spPr>
        <a:xfrm>
          <a:off x="247650" y="87725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136</xdr:row>
      <xdr:rowOff>0</xdr:rowOff>
    </xdr:from>
    <xdr:to>
      <xdr:col>3</xdr:col>
      <xdr:colOff>16630</xdr:colOff>
      <xdr:row>137</xdr:row>
      <xdr:rowOff>14176</xdr:rowOff>
    </xdr:to>
    <xdr:pic>
      <xdr:nvPicPr>
        <xdr:cNvPr id="214" name="Рисунок 213" descr="3048-10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28675" y="87725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4</xdr:col>
      <xdr:colOff>16632</xdr:colOff>
      <xdr:row>137</xdr:row>
      <xdr:rowOff>14176</xdr:rowOff>
    </xdr:to>
    <xdr:pic>
      <xdr:nvPicPr>
        <xdr:cNvPr id="215" name="Рисунок 214" descr="3048-09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409700" y="87725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</xdr:row>
      <xdr:rowOff>0</xdr:rowOff>
    </xdr:from>
    <xdr:to>
      <xdr:col>2</xdr:col>
      <xdr:colOff>16631</xdr:colOff>
      <xdr:row>138</xdr:row>
      <xdr:rowOff>14174</xdr:rowOff>
    </xdr:to>
    <xdr:pic>
      <xdr:nvPicPr>
        <xdr:cNvPr id="217" name="Рисунок 216" descr="3048-04.jpg"/>
        <xdr:cNvPicPr>
          <a:picLocks noChangeAspect="1"/>
        </xdr:cNvPicPr>
      </xdr:nvPicPr>
      <xdr:blipFill>
        <a:blip xmlns:r="http://schemas.openxmlformats.org/officeDocument/2006/relationships" r:embed="rId162" cstate="print"/>
        <a:stretch>
          <a:fillRect/>
        </a:stretch>
      </xdr:blipFill>
      <xdr:spPr>
        <a:xfrm>
          <a:off x="247650" y="88611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137</xdr:row>
      <xdr:rowOff>0</xdr:rowOff>
    </xdr:from>
    <xdr:to>
      <xdr:col>3</xdr:col>
      <xdr:colOff>16630</xdr:colOff>
      <xdr:row>138</xdr:row>
      <xdr:rowOff>14174</xdr:rowOff>
    </xdr:to>
    <xdr:pic>
      <xdr:nvPicPr>
        <xdr:cNvPr id="218" name="Рисунок 217" descr="3048-05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tretch>
          <a:fillRect/>
        </a:stretch>
      </xdr:blipFill>
      <xdr:spPr>
        <a:xfrm>
          <a:off x="828675" y="88611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4</xdr:col>
      <xdr:colOff>16632</xdr:colOff>
      <xdr:row>138</xdr:row>
      <xdr:rowOff>14174</xdr:rowOff>
    </xdr:to>
    <xdr:pic>
      <xdr:nvPicPr>
        <xdr:cNvPr id="219" name="Рисунок 218" descr="3048-06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tretch>
          <a:fillRect/>
        </a:stretch>
      </xdr:blipFill>
      <xdr:spPr>
        <a:xfrm>
          <a:off x="1409700" y="88611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2</xdr:col>
      <xdr:colOff>16631</xdr:colOff>
      <xdr:row>139</xdr:row>
      <xdr:rowOff>14176</xdr:rowOff>
    </xdr:to>
    <xdr:pic>
      <xdr:nvPicPr>
        <xdr:cNvPr id="222" name="Рисунок 221" descr="3048-02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tretch>
          <a:fillRect/>
        </a:stretch>
      </xdr:blipFill>
      <xdr:spPr>
        <a:xfrm>
          <a:off x="247650" y="89496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138</xdr:row>
      <xdr:rowOff>0</xdr:rowOff>
    </xdr:from>
    <xdr:to>
      <xdr:col>3</xdr:col>
      <xdr:colOff>16630</xdr:colOff>
      <xdr:row>139</xdr:row>
      <xdr:rowOff>14176</xdr:rowOff>
    </xdr:to>
    <xdr:pic>
      <xdr:nvPicPr>
        <xdr:cNvPr id="223" name="Рисунок 222" descr="3048-01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tretch>
          <a:fillRect/>
        </a:stretch>
      </xdr:blipFill>
      <xdr:spPr>
        <a:xfrm>
          <a:off x="828675" y="89496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138</xdr:row>
      <xdr:rowOff>0</xdr:rowOff>
    </xdr:from>
    <xdr:to>
      <xdr:col>4</xdr:col>
      <xdr:colOff>17512</xdr:colOff>
      <xdr:row>139</xdr:row>
      <xdr:rowOff>14176</xdr:rowOff>
    </xdr:to>
    <xdr:pic>
      <xdr:nvPicPr>
        <xdr:cNvPr id="224" name="Рисунок 223" descr="3048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tretch>
          <a:fillRect/>
        </a:stretch>
      </xdr:blipFill>
      <xdr:spPr>
        <a:xfrm>
          <a:off x="1409701" y="894969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2</xdr:col>
      <xdr:colOff>16631</xdr:colOff>
      <xdr:row>140</xdr:row>
      <xdr:rowOff>14174</xdr:rowOff>
    </xdr:to>
    <xdr:pic>
      <xdr:nvPicPr>
        <xdr:cNvPr id="227" name="Рисунок 226" descr="3048-08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tretch>
          <a:fillRect/>
        </a:stretch>
      </xdr:blipFill>
      <xdr:spPr>
        <a:xfrm>
          <a:off x="247650" y="90382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139</xdr:row>
      <xdr:rowOff>0</xdr:rowOff>
    </xdr:from>
    <xdr:to>
      <xdr:col>3</xdr:col>
      <xdr:colOff>16630</xdr:colOff>
      <xdr:row>140</xdr:row>
      <xdr:rowOff>14174</xdr:rowOff>
    </xdr:to>
    <xdr:pic>
      <xdr:nvPicPr>
        <xdr:cNvPr id="228" name="Рисунок 227" descr="3048-10.jpg"/>
        <xdr:cNvPicPr>
          <a:picLocks noChangeAspect="1"/>
        </xdr:cNvPicPr>
      </xdr:nvPicPr>
      <xdr:blipFill>
        <a:blip xmlns:r="http://schemas.openxmlformats.org/officeDocument/2006/relationships" r:embed="rId160" cstate="print"/>
        <a:stretch>
          <a:fillRect/>
        </a:stretch>
      </xdr:blipFill>
      <xdr:spPr>
        <a:xfrm>
          <a:off x="828675" y="90382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4</xdr:col>
      <xdr:colOff>16632</xdr:colOff>
      <xdr:row>140</xdr:row>
      <xdr:rowOff>14174</xdr:rowOff>
    </xdr:to>
    <xdr:pic>
      <xdr:nvPicPr>
        <xdr:cNvPr id="229" name="Рисунок 228" descr="3048-09.jpg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409700" y="90382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140</xdr:row>
      <xdr:rowOff>0</xdr:rowOff>
    </xdr:from>
    <xdr:to>
      <xdr:col>2</xdr:col>
      <xdr:colOff>16631</xdr:colOff>
      <xdr:row>141</xdr:row>
      <xdr:rowOff>14176</xdr:rowOff>
    </xdr:to>
    <xdr:pic>
      <xdr:nvPicPr>
        <xdr:cNvPr id="232" name="Рисунок 231" descr="3049-10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tretch>
          <a:fillRect/>
        </a:stretch>
      </xdr:blipFill>
      <xdr:spPr>
        <a:xfrm>
          <a:off x="247650" y="91268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140</xdr:row>
      <xdr:rowOff>0</xdr:rowOff>
    </xdr:from>
    <xdr:to>
      <xdr:col>3</xdr:col>
      <xdr:colOff>16630</xdr:colOff>
      <xdr:row>141</xdr:row>
      <xdr:rowOff>14176</xdr:rowOff>
    </xdr:to>
    <xdr:pic>
      <xdr:nvPicPr>
        <xdr:cNvPr id="233" name="Рисунок 232" descr="3049-11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tretch>
          <a:fillRect/>
        </a:stretch>
      </xdr:blipFill>
      <xdr:spPr>
        <a:xfrm>
          <a:off x="828675" y="91268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</xdr:row>
      <xdr:rowOff>0</xdr:rowOff>
    </xdr:from>
    <xdr:to>
      <xdr:col>2</xdr:col>
      <xdr:colOff>16631</xdr:colOff>
      <xdr:row>142</xdr:row>
      <xdr:rowOff>14174</xdr:rowOff>
    </xdr:to>
    <xdr:pic>
      <xdr:nvPicPr>
        <xdr:cNvPr id="235" name="Рисунок 234" descr="3049-06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tretch>
          <a:fillRect/>
        </a:stretch>
      </xdr:blipFill>
      <xdr:spPr>
        <a:xfrm>
          <a:off x="247650" y="921543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141</xdr:row>
      <xdr:rowOff>0</xdr:rowOff>
    </xdr:from>
    <xdr:to>
      <xdr:col>3</xdr:col>
      <xdr:colOff>16630</xdr:colOff>
      <xdr:row>142</xdr:row>
      <xdr:rowOff>14174</xdr:rowOff>
    </xdr:to>
    <xdr:pic>
      <xdr:nvPicPr>
        <xdr:cNvPr id="236" name="Рисунок 235" descr="3049-05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tretch>
          <a:fillRect/>
        </a:stretch>
      </xdr:blipFill>
      <xdr:spPr>
        <a:xfrm>
          <a:off x="828675" y="921543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142</xdr:row>
      <xdr:rowOff>0</xdr:rowOff>
    </xdr:from>
    <xdr:to>
      <xdr:col>2</xdr:col>
      <xdr:colOff>16631</xdr:colOff>
      <xdr:row>143</xdr:row>
      <xdr:rowOff>14176</xdr:rowOff>
    </xdr:to>
    <xdr:pic>
      <xdr:nvPicPr>
        <xdr:cNvPr id="237" name="Рисунок 236" descr="3049-04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tretch>
          <a:fillRect/>
        </a:stretch>
      </xdr:blipFill>
      <xdr:spPr>
        <a:xfrm>
          <a:off x="247650" y="93040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142</xdr:row>
      <xdr:rowOff>0</xdr:rowOff>
    </xdr:from>
    <xdr:to>
      <xdr:col>3</xdr:col>
      <xdr:colOff>16630</xdr:colOff>
      <xdr:row>143</xdr:row>
      <xdr:rowOff>14176</xdr:rowOff>
    </xdr:to>
    <xdr:pic>
      <xdr:nvPicPr>
        <xdr:cNvPr id="238" name="Рисунок 237" descr="3049-0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28675" y="93040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4</xdr:col>
      <xdr:colOff>16632</xdr:colOff>
      <xdr:row>143</xdr:row>
      <xdr:rowOff>14176</xdr:rowOff>
    </xdr:to>
    <xdr:pic>
      <xdr:nvPicPr>
        <xdr:cNvPr id="239" name="Рисунок 238" descr="3049-12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tretch>
          <a:fillRect/>
        </a:stretch>
      </xdr:blipFill>
      <xdr:spPr>
        <a:xfrm>
          <a:off x="1409700" y="93040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143</xdr:row>
      <xdr:rowOff>0</xdr:rowOff>
    </xdr:from>
    <xdr:to>
      <xdr:col>2</xdr:col>
      <xdr:colOff>16631</xdr:colOff>
      <xdr:row>144</xdr:row>
      <xdr:rowOff>14174</xdr:rowOff>
    </xdr:to>
    <xdr:pic>
      <xdr:nvPicPr>
        <xdr:cNvPr id="240" name="Рисунок 239" descr="3049-08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tretch>
          <a:fillRect/>
        </a:stretch>
      </xdr:blipFill>
      <xdr:spPr>
        <a:xfrm>
          <a:off x="247650" y="93926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143</xdr:row>
      <xdr:rowOff>0</xdr:rowOff>
    </xdr:from>
    <xdr:to>
      <xdr:col>3</xdr:col>
      <xdr:colOff>16630</xdr:colOff>
      <xdr:row>144</xdr:row>
      <xdr:rowOff>14174</xdr:rowOff>
    </xdr:to>
    <xdr:pic>
      <xdr:nvPicPr>
        <xdr:cNvPr id="241" name="Рисунок 240" descr="3049-07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tretch>
          <a:fillRect/>
        </a:stretch>
      </xdr:blipFill>
      <xdr:spPr>
        <a:xfrm>
          <a:off x="828675" y="93926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</xdr:row>
      <xdr:rowOff>0</xdr:rowOff>
    </xdr:from>
    <xdr:to>
      <xdr:col>2</xdr:col>
      <xdr:colOff>16631</xdr:colOff>
      <xdr:row>145</xdr:row>
      <xdr:rowOff>14176</xdr:rowOff>
    </xdr:to>
    <xdr:pic>
      <xdr:nvPicPr>
        <xdr:cNvPr id="243" name="Рисунок 242" descr="3049-15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tretch>
          <a:fillRect/>
        </a:stretch>
      </xdr:blipFill>
      <xdr:spPr>
        <a:xfrm>
          <a:off x="247650" y="94811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144</xdr:row>
      <xdr:rowOff>0</xdr:rowOff>
    </xdr:from>
    <xdr:to>
      <xdr:col>3</xdr:col>
      <xdr:colOff>16630</xdr:colOff>
      <xdr:row>145</xdr:row>
      <xdr:rowOff>14176</xdr:rowOff>
    </xdr:to>
    <xdr:pic>
      <xdr:nvPicPr>
        <xdr:cNvPr id="244" name="Рисунок 243" descr="3049-14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tretch>
          <a:fillRect/>
        </a:stretch>
      </xdr:blipFill>
      <xdr:spPr>
        <a:xfrm>
          <a:off x="828675" y="94811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4</xdr:col>
      <xdr:colOff>16632</xdr:colOff>
      <xdr:row>145</xdr:row>
      <xdr:rowOff>14176</xdr:rowOff>
    </xdr:to>
    <xdr:pic>
      <xdr:nvPicPr>
        <xdr:cNvPr id="245" name="Рисунок 244" descr="3049-13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tretch>
          <a:fillRect/>
        </a:stretch>
      </xdr:blipFill>
      <xdr:spPr>
        <a:xfrm>
          <a:off x="1409700" y="94811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145</xdr:row>
      <xdr:rowOff>0</xdr:rowOff>
    </xdr:from>
    <xdr:to>
      <xdr:col>2</xdr:col>
      <xdr:colOff>16631</xdr:colOff>
      <xdr:row>146</xdr:row>
      <xdr:rowOff>14174</xdr:rowOff>
    </xdr:to>
    <xdr:pic>
      <xdr:nvPicPr>
        <xdr:cNvPr id="247" name="Рисунок 246" descr="3049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tretch>
          <a:fillRect/>
        </a:stretch>
      </xdr:blipFill>
      <xdr:spPr>
        <a:xfrm>
          <a:off x="247650" y="95697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145</xdr:row>
      <xdr:rowOff>0</xdr:rowOff>
    </xdr:from>
    <xdr:to>
      <xdr:col>3</xdr:col>
      <xdr:colOff>16630</xdr:colOff>
      <xdr:row>146</xdr:row>
      <xdr:rowOff>14174</xdr:rowOff>
    </xdr:to>
    <xdr:pic>
      <xdr:nvPicPr>
        <xdr:cNvPr id="248" name="Рисунок 247" descr="3049-02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tretch>
          <a:fillRect/>
        </a:stretch>
      </xdr:blipFill>
      <xdr:spPr>
        <a:xfrm>
          <a:off x="828675" y="95697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4</xdr:col>
      <xdr:colOff>16632</xdr:colOff>
      <xdr:row>146</xdr:row>
      <xdr:rowOff>14174</xdr:rowOff>
    </xdr:to>
    <xdr:pic>
      <xdr:nvPicPr>
        <xdr:cNvPr id="249" name="Рисунок 248" descr="3049-01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tretch>
          <a:fillRect/>
        </a:stretch>
      </xdr:blipFill>
      <xdr:spPr>
        <a:xfrm>
          <a:off x="1409700" y="95697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146</xdr:row>
      <xdr:rowOff>0</xdr:rowOff>
    </xdr:from>
    <xdr:to>
      <xdr:col>2</xdr:col>
      <xdr:colOff>16631</xdr:colOff>
      <xdr:row>147</xdr:row>
      <xdr:rowOff>14176</xdr:rowOff>
    </xdr:to>
    <xdr:pic>
      <xdr:nvPicPr>
        <xdr:cNvPr id="252" name="Рисунок 251" descr="3050-01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tretch>
          <a:fillRect/>
        </a:stretch>
      </xdr:blipFill>
      <xdr:spPr>
        <a:xfrm>
          <a:off x="247650" y="965835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146</xdr:row>
      <xdr:rowOff>0</xdr:rowOff>
    </xdr:from>
    <xdr:to>
      <xdr:col>3</xdr:col>
      <xdr:colOff>17510</xdr:colOff>
      <xdr:row>147</xdr:row>
      <xdr:rowOff>14176</xdr:rowOff>
    </xdr:to>
    <xdr:pic>
      <xdr:nvPicPr>
        <xdr:cNvPr id="253" name="Рисунок 252" descr="3050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tretch>
          <a:fillRect/>
        </a:stretch>
      </xdr:blipFill>
      <xdr:spPr>
        <a:xfrm>
          <a:off x="828676" y="965835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147</xdr:row>
      <xdr:rowOff>0</xdr:rowOff>
    </xdr:from>
    <xdr:to>
      <xdr:col>2</xdr:col>
      <xdr:colOff>16631</xdr:colOff>
      <xdr:row>148</xdr:row>
      <xdr:rowOff>14174</xdr:rowOff>
    </xdr:to>
    <xdr:pic>
      <xdr:nvPicPr>
        <xdr:cNvPr id="255" name="Рисунок 254" descr="3050-05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tretch>
          <a:fillRect/>
        </a:stretch>
      </xdr:blipFill>
      <xdr:spPr>
        <a:xfrm>
          <a:off x="247650" y="97469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147</xdr:row>
      <xdr:rowOff>0</xdr:rowOff>
    </xdr:from>
    <xdr:to>
      <xdr:col>3</xdr:col>
      <xdr:colOff>16630</xdr:colOff>
      <xdr:row>148</xdr:row>
      <xdr:rowOff>14174</xdr:rowOff>
    </xdr:to>
    <xdr:pic>
      <xdr:nvPicPr>
        <xdr:cNvPr id="256" name="Рисунок 255" descr="3050-06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tretch>
          <a:fillRect/>
        </a:stretch>
      </xdr:blipFill>
      <xdr:spPr>
        <a:xfrm>
          <a:off x="828675" y="97469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</xdr:row>
      <xdr:rowOff>0</xdr:rowOff>
    </xdr:from>
    <xdr:to>
      <xdr:col>2</xdr:col>
      <xdr:colOff>16631</xdr:colOff>
      <xdr:row>149</xdr:row>
      <xdr:rowOff>14176</xdr:rowOff>
    </xdr:to>
    <xdr:pic>
      <xdr:nvPicPr>
        <xdr:cNvPr id="257" name="Рисунок 256" descr="3050-08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tretch>
          <a:fillRect/>
        </a:stretch>
      </xdr:blipFill>
      <xdr:spPr>
        <a:xfrm>
          <a:off x="247650" y="98355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148</xdr:row>
      <xdr:rowOff>0</xdr:rowOff>
    </xdr:from>
    <xdr:to>
      <xdr:col>3</xdr:col>
      <xdr:colOff>16630</xdr:colOff>
      <xdr:row>149</xdr:row>
      <xdr:rowOff>14176</xdr:rowOff>
    </xdr:to>
    <xdr:pic>
      <xdr:nvPicPr>
        <xdr:cNvPr id="258" name="Рисунок 257" descr="3050-07.jpg"/>
        <xdr:cNvPicPr>
          <a:picLocks noChangeAspect="1"/>
        </xdr:cNvPicPr>
      </xdr:nvPicPr>
      <xdr:blipFill>
        <a:blip xmlns:r="http://schemas.openxmlformats.org/officeDocument/2006/relationships" r:embed="rId188" cstate="print"/>
        <a:stretch>
          <a:fillRect/>
        </a:stretch>
      </xdr:blipFill>
      <xdr:spPr>
        <a:xfrm>
          <a:off x="828675" y="98355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149</xdr:row>
      <xdr:rowOff>0</xdr:rowOff>
    </xdr:from>
    <xdr:to>
      <xdr:col>2</xdr:col>
      <xdr:colOff>16631</xdr:colOff>
      <xdr:row>150</xdr:row>
      <xdr:rowOff>14174</xdr:rowOff>
    </xdr:to>
    <xdr:pic>
      <xdr:nvPicPr>
        <xdr:cNvPr id="259" name="Рисунок 258" descr="3050-03.jpg"/>
        <xdr:cNvPicPr>
          <a:picLocks noChangeAspect="1"/>
        </xdr:cNvPicPr>
      </xdr:nvPicPr>
      <xdr:blipFill>
        <a:blip xmlns:r="http://schemas.openxmlformats.org/officeDocument/2006/relationships" r:embed="rId189" cstate="print"/>
        <a:stretch>
          <a:fillRect/>
        </a:stretch>
      </xdr:blipFill>
      <xdr:spPr>
        <a:xfrm>
          <a:off x="247650" y="992409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149</xdr:row>
      <xdr:rowOff>0</xdr:rowOff>
    </xdr:from>
    <xdr:to>
      <xdr:col>3</xdr:col>
      <xdr:colOff>16630</xdr:colOff>
      <xdr:row>150</xdr:row>
      <xdr:rowOff>14174</xdr:rowOff>
    </xdr:to>
    <xdr:pic>
      <xdr:nvPicPr>
        <xdr:cNvPr id="260" name="Рисунок 259" descr="3050-04.jpg"/>
        <xdr:cNvPicPr>
          <a:picLocks noChangeAspect="1"/>
        </xdr:cNvPicPr>
      </xdr:nvPicPr>
      <xdr:blipFill>
        <a:blip xmlns:r="http://schemas.openxmlformats.org/officeDocument/2006/relationships" r:embed="rId190" cstate="print"/>
        <a:stretch>
          <a:fillRect/>
        </a:stretch>
      </xdr:blipFill>
      <xdr:spPr>
        <a:xfrm>
          <a:off x="828675" y="992409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</xdr:row>
      <xdr:rowOff>0</xdr:rowOff>
    </xdr:from>
    <xdr:to>
      <xdr:col>2</xdr:col>
      <xdr:colOff>16631</xdr:colOff>
      <xdr:row>152</xdr:row>
      <xdr:rowOff>14175</xdr:rowOff>
    </xdr:to>
    <xdr:pic>
      <xdr:nvPicPr>
        <xdr:cNvPr id="261" name="Рисунок 260" descr="5008.jpg"/>
        <xdr:cNvPicPr>
          <a:picLocks noChangeAspect="1"/>
        </xdr:cNvPicPr>
      </xdr:nvPicPr>
      <xdr:blipFill>
        <a:blip xmlns:r="http://schemas.openxmlformats.org/officeDocument/2006/relationships" r:embed="rId191" cstate="print"/>
        <a:stretch>
          <a:fillRect/>
        </a:stretch>
      </xdr:blipFill>
      <xdr:spPr>
        <a:xfrm>
          <a:off x="247650" y="100374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151</xdr:row>
      <xdr:rowOff>0</xdr:rowOff>
    </xdr:from>
    <xdr:to>
      <xdr:col>3</xdr:col>
      <xdr:colOff>16630</xdr:colOff>
      <xdr:row>152</xdr:row>
      <xdr:rowOff>14175</xdr:rowOff>
    </xdr:to>
    <xdr:pic>
      <xdr:nvPicPr>
        <xdr:cNvPr id="262" name="Рисунок 261" descr="5008-01.jpg"/>
        <xdr:cNvPicPr>
          <a:picLocks noChangeAspect="1"/>
        </xdr:cNvPicPr>
      </xdr:nvPicPr>
      <xdr:blipFill>
        <a:blip xmlns:r="http://schemas.openxmlformats.org/officeDocument/2006/relationships" r:embed="rId192" cstate="print"/>
        <a:stretch>
          <a:fillRect/>
        </a:stretch>
      </xdr:blipFill>
      <xdr:spPr>
        <a:xfrm>
          <a:off x="828675" y="100374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152</xdr:row>
      <xdr:rowOff>0</xdr:rowOff>
    </xdr:from>
    <xdr:to>
      <xdr:col>2</xdr:col>
      <xdr:colOff>16631</xdr:colOff>
      <xdr:row>153</xdr:row>
      <xdr:rowOff>14175</xdr:rowOff>
    </xdr:to>
    <xdr:pic>
      <xdr:nvPicPr>
        <xdr:cNvPr id="263" name="Рисунок 262" descr="5008-07.jpg"/>
        <xdr:cNvPicPr>
          <a:picLocks noChangeAspect="1"/>
        </xdr:cNvPicPr>
      </xdr:nvPicPr>
      <xdr:blipFill>
        <a:blip xmlns:r="http://schemas.openxmlformats.org/officeDocument/2006/relationships" r:embed="rId193" cstate="print"/>
        <a:stretch>
          <a:fillRect/>
        </a:stretch>
      </xdr:blipFill>
      <xdr:spPr>
        <a:xfrm>
          <a:off x="247650" y="1012602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152</xdr:row>
      <xdr:rowOff>0</xdr:rowOff>
    </xdr:from>
    <xdr:to>
      <xdr:col>3</xdr:col>
      <xdr:colOff>16630</xdr:colOff>
      <xdr:row>153</xdr:row>
      <xdr:rowOff>14175</xdr:rowOff>
    </xdr:to>
    <xdr:pic>
      <xdr:nvPicPr>
        <xdr:cNvPr id="264" name="Рисунок 263" descr="5008-08.jpg"/>
        <xdr:cNvPicPr>
          <a:picLocks noChangeAspect="1"/>
        </xdr:cNvPicPr>
      </xdr:nvPicPr>
      <xdr:blipFill>
        <a:blip xmlns:r="http://schemas.openxmlformats.org/officeDocument/2006/relationships" r:embed="rId194" cstate="print"/>
        <a:stretch>
          <a:fillRect/>
        </a:stretch>
      </xdr:blipFill>
      <xdr:spPr>
        <a:xfrm>
          <a:off x="828675" y="1012602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153</xdr:row>
      <xdr:rowOff>0</xdr:rowOff>
    </xdr:from>
    <xdr:to>
      <xdr:col>2</xdr:col>
      <xdr:colOff>16631</xdr:colOff>
      <xdr:row>154</xdr:row>
      <xdr:rowOff>14175</xdr:rowOff>
    </xdr:to>
    <xdr:pic>
      <xdr:nvPicPr>
        <xdr:cNvPr id="265" name="Рисунок 264" descr="5008-11.jpg"/>
        <xdr:cNvPicPr>
          <a:picLocks noChangeAspect="1"/>
        </xdr:cNvPicPr>
      </xdr:nvPicPr>
      <xdr:blipFill>
        <a:blip xmlns:r="http://schemas.openxmlformats.org/officeDocument/2006/relationships" r:embed="rId195" cstate="print"/>
        <a:stretch>
          <a:fillRect/>
        </a:stretch>
      </xdr:blipFill>
      <xdr:spPr>
        <a:xfrm>
          <a:off x="247650" y="102146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153</xdr:row>
      <xdr:rowOff>0</xdr:rowOff>
    </xdr:from>
    <xdr:to>
      <xdr:col>3</xdr:col>
      <xdr:colOff>16630</xdr:colOff>
      <xdr:row>154</xdr:row>
      <xdr:rowOff>14175</xdr:rowOff>
    </xdr:to>
    <xdr:pic>
      <xdr:nvPicPr>
        <xdr:cNvPr id="266" name="Рисунок 265" descr="5008-12.jpg"/>
        <xdr:cNvPicPr>
          <a:picLocks noChangeAspect="1"/>
        </xdr:cNvPicPr>
      </xdr:nvPicPr>
      <xdr:blipFill>
        <a:blip xmlns:r="http://schemas.openxmlformats.org/officeDocument/2006/relationships" r:embed="rId196" cstate="print"/>
        <a:stretch>
          <a:fillRect/>
        </a:stretch>
      </xdr:blipFill>
      <xdr:spPr>
        <a:xfrm>
          <a:off x="828675" y="102146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</xdr:row>
      <xdr:rowOff>0</xdr:rowOff>
    </xdr:from>
    <xdr:to>
      <xdr:col>2</xdr:col>
      <xdr:colOff>16631</xdr:colOff>
      <xdr:row>155</xdr:row>
      <xdr:rowOff>14175</xdr:rowOff>
    </xdr:to>
    <xdr:pic>
      <xdr:nvPicPr>
        <xdr:cNvPr id="267" name="Рисунок 266" descr="5008-04.jpg"/>
        <xdr:cNvPicPr>
          <a:picLocks noChangeAspect="1"/>
        </xdr:cNvPicPr>
      </xdr:nvPicPr>
      <xdr:blipFill>
        <a:blip xmlns:r="http://schemas.openxmlformats.org/officeDocument/2006/relationships" r:embed="rId197" cstate="print"/>
        <a:stretch>
          <a:fillRect/>
        </a:stretch>
      </xdr:blipFill>
      <xdr:spPr>
        <a:xfrm>
          <a:off x="247650" y="1030319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155</xdr:row>
      <xdr:rowOff>0</xdr:rowOff>
    </xdr:from>
    <xdr:to>
      <xdr:col>2</xdr:col>
      <xdr:colOff>16631</xdr:colOff>
      <xdr:row>156</xdr:row>
      <xdr:rowOff>14175</xdr:rowOff>
    </xdr:to>
    <xdr:pic>
      <xdr:nvPicPr>
        <xdr:cNvPr id="268" name="Рисунок 267" descr="5008-10.jpg"/>
        <xdr:cNvPicPr>
          <a:picLocks noChangeAspect="1"/>
        </xdr:cNvPicPr>
      </xdr:nvPicPr>
      <xdr:blipFill>
        <a:blip xmlns:r="http://schemas.openxmlformats.org/officeDocument/2006/relationships" r:embed="rId198" cstate="print"/>
        <a:stretch>
          <a:fillRect/>
        </a:stretch>
      </xdr:blipFill>
      <xdr:spPr>
        <a:xfrm>
          <a:off x="247650" y="1039177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155</xdr:row>
      <xdr:rowOff>0</xdr:rowOff>
    </xdr:from>
    <xdr:to>
      <xdr:col>3</xdr:col>
      <xdr:colOff>16630</xdr:colOff>
      <xdr:row>156</xdr:row>
      <xdr:rowOff>14175</xdr:rowOff>
    </xdr:to>
    <xdr:pic>
      <xdr:nvPicPr>
        <xdr:cNvPr id="269" name="Рисунок 268" descr="5008-09.jpg"/>
        <xdr:cNvPicPr>
          <a:picLocks noChangeAspect="1"/>
        </xdr:cNvPicPr>
      </xdr:nvPicPr>
      <xdr:blipFill>
        <a:blip xmlns:r="http://schemas.openxmlformats.org/officeDocument/2006/relationships" r:embed="rId199" cstate="print"/>
        <a:stretch>
          <a:fillRect/>
        </a:stretch>
      </xdr:blipFill>
      <xdr:spPr>
        <a:xfrm>
          <a:off x="828675" y="1039177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156</xdr:row>
      <xdr:rowOff>0</xdr:rowOff>
    </xdr:from>
    <xdr:to>
      <xdr:col>2</xdr:col>
      <xdr:colOff>16631</xdr:colOff>
      <xdr:row>157</xdr:row>
      <xdr:rowOff>14175</xdr:rowOff>
    </xdr:to>
    <xdr:pic>
      <xdr:nvPicPr>
        <xdr:cNvPr id="270" name="Рисунок 269" descr="5008-06.jpg"/>
        <xdr:cNvPicPr>
          <a:picLocks noChangeAspect="1"/>
        </xdr:cNvPicPr>
      </xdr:nvPicPr>
      <xdr:blipFill>
        <a:blip xmlns:r="http://schemas.openxmlformats.org/officeDocument/2006/relationships" r:embed="rId200" cstate="print"/>
        <a:stretch>
          <a:fillRect/>
        </a:stretch>
      </xdr:blipFill>
      <xdr:spPr>
        <a:xfrm>
          <a:off x="247650" y="104803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156</xdr:row>
      <xdr:rowOff>0</xdr:rowOff>
    </xdr:from>
    <xdr:to>
      <xdr:col>3</xdr:col>
      <xdr:colOff>16630</xdr:colOff>
      <xdr:row>157</xdr:row>
      <xdr:rowOff>14175</xdr:rowOff>
    </xdr:to>
    <xdr:pic>
      <xdr:nvPicPr>
        <xdr:cNvPr id="271" name="Рисунок 270" descr="5008-05.jpg"/>
        <xdr:cNvPicPr>
          <a:picLocks noChangeAspect="1"/>
        </xdr:cNvPicPr>
      </xdr:nvPicPr>
      <xdr:blipFill>
        <a:blip xmlns:r="http://schemas.openxmlformats.org/officeDocument/2006/relationships" r:embed="rId201" cstate="print"/>
        <a:stretch>
          <a:fillRect/>
        </a:stretch>
      </xdr:blipFill>
      <xdr:spPr>
        <a:xfrm>
          <a:off x="828675" y="104803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157</xdr:row>
      <xdr:rowOff>0</xdr:rowOff>
    </xdr:from>
    <xdr:to>
      <xdr:col>2</xdr:col>
      <xdr:colOff>16631</xdr:colOff>
      <xdr:row>158</xdr:row>
      <xdr:rowOff>14175</xdr:rowOff>
    </xdr:to>
    <xdr:pic>
      <xdr:nvPicPr>
        <xdr:cNvPr id="272" name="Рисунок 271" descr="5008-13.jpg"/>
        <xdr:cNvPicPr>
          <a:picLocks noChangeAspect="1"/>
        </xdr:cNvPicPr>
      </xdr:nvPicPr>
      <xdr:blipFill>
        <a:blip xmlns:r="http://schemas.openxmlformats.org/officeDocument/2006/relationships" r:embed="rId202" cstate="print"/>
        <a:stretch>
          <a:fillRect/>
        </a:stretch>
      </xdr:blipFill>
      <xdr:spPr>
        <a:xfrm>
          <a:off x="247650" y="105689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157</xdr:row>
      <xdr:rowOff>0</xdr:rowOff>
    </xdr:from>
    <xdr:to>
      <xdr:col>3</xdr:col>
      <xdr:colOff>16630</xdr:colOff>
      <xdr:row>158</xdr:row>
      <xdr:rowOff>14175</xdr:rowOff>
    </xdr:to>
    <xdr:pic>
      <xdr:nvPicPr>
        <xdr:cNvPr id="273" name="Рисунок 272" descr="5008-14.jpg"/>
        <xdr:cNvPicPr>
          <a:picLocks noChangeAspect="1"/>
        </xdr:cNvPicPr>
      </xdr:nvPicPr>
      <xdr:blipFill>
        <a:blip xmlns:r="http://schemas.openxmlformats.org/officeDocument/2006/relationships" r:embed="rId203" cstate="print"/>
        <a:stretch>
          <a:fillRect/>
        </a:stretch>
      </xdr:blipFill>
      <xdr:spPr>
        <a:xfrm>
          <a:off x="828675" y="105689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</xdr:row>
      <xdr:rowOff>0</xdr:rowOff>
    </xdr:from>
    <xdr:to>
      <xdr:col>2</xdr:col>
      <xdr:colOff>16631</xdr:colOff>
      <xdr:row>159</xdr:row>
      <xdr:rowOff>14175</xdr:rowOff>
    </xdr:to>
    <xdr:pic>
      <xdr:nvPicPr>
        <xdr:cNvPr id="274" name="Рисунок 273" descr="5008-02.jpg"/>
        <xdr:cNvPicPr>
          <a:picLocks noChangeAspect="1"/>
        </xdr:cNvPicPr>
      </xdr:nvPicPr>
      <xdr:blipFill>
        <a:blip xmlns:r="http://schemas.openxmlformats.org/officeDocument/2006/relationships" r:embed="rId204" cstate="print"/>
        <a:stretch>
          <a:fillRect/>
        </a:stretch>
      </xdr:blipFill>
      <xdr:spPr>
        <a:xfrm>
          <a:off x="247650" y="106575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158</xdr:row>
      <xdr:rowOff>0</xdr:rowOff>
    </xdr:from>
    <xdr:to>
      <xdr:col>3</xdr:col>
      <xdr:colOff>16630</xdr:colOff>
      <xdr:row>159</xdr:row>
      <xdr:rowOff>14175</xdr:rowOff>
    </xdr:to>
    <xdr:pic>
      <xdr:nvPicPr>
        <xdr:cNvPr id="275" name="Рисунок 274" descr="5008-03.jpg"/>
        <xdr:cNvPicPr>
          <a:picLocks noChangeAspect="1"/>
        </xdr:cNvPicPr>
      </xdr:nvPicPr>
      <xdr:blipFill>
        <a:blip xmlns:r="http://schemas.openxmlformats.org/officeDocument/2006/relationships" r:embed="rId205" cstate="print"/>
        <a:stretch>
          <a:fillRect/>
        </a:stretch>
      </xdr:blipFill>
      <xdr:spPr>
        <a:xfrm>
          <a:off x="828675" y="106575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159</xdr:row>
      <xdr:rowOff>0</xdr:rowOff>
    </xdr:from>
    <xdr:to>
      <xdr:col>2</xdr:col>
      <xdr:colOff>16631</xdr:colOff>
      <xdr:row>160</xdr:row>
      <xdr:rowOff>14175</xdr:rowOff>
    </xdr:to>
    <xdr:pic>
      <xdr:nvPicPr>
        <xdr:cNvPr id="276" name="Рисунок 275" descr="5009-01.jpg"/>
        <xdr:cNvPicPr>
          <a:picLocks noChangeAspect="1"/>
        </xdr:cNvPicPr>
      </xdr:nvPicPr>
      <xdr:blipFill>
        <a:blip xmlns:r="http://schemas.openxmlformats.org/officeDocument/2006/relationships" r:embed="rId206" cstate="print"/>
        <a:stretch>
          <a:fillRect/>
        </a:stretch>
      </xdr:blipFill>
      <xdr:spPr>
        <a:xfrm>
          <a:off x="247650" y="1074610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159</xdr:row>
      <xdr:rowOff>0</xdr:rowOff>
    </xdr:from>
    <xdr:to>
      <xdr:col>3</xdr:col>
      <xdr:colOff>16630</xdr:colOff>
      <xdr:row>160</xdr:row>
      <xdr:rowOff>14175</xdr:rowOff>
    </xdr:to>
    <xdr:pic>
      <xdr:nvPicPr>
        <xdr:cNvPr id="277" name="Рисунок 276" descr="5009-03.jpg"/>
        <xdr:cNvPicPr>
          <a:picLocks noChangeAspect="1"/>
        </xdr:cNvPicPr>
      </xdr:nvPicPr>
      <xdr:blipFill>
        <a:blip xmlns:r="http://schemas.openxmlformats.org/officeDocument/2006/relationships" r:embed="rId207" cstate="print"/>
        <a:stretch>
          <a:fillRect/>
        </a:stretch>
      </xdr:blipFill>
      <xdr:spPr>
        <a:xfrm>
          <a:off x="828675" y="1074610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1</xdr:colOff>
      <xdr:row>159</xdr:row>
      <xdr:rowOff>0</xdr:rowOff>
    </xdr:from>
    <xdr:to>
      <xdr:col>4</xdr:col>
      <xdr:colOff>17512</xdr:colOff>
      <xdr:row>160</xdr:row>
      <xdr:rowOff>14175</xdr:rowOff>
    </xdr:to>
    <xdr:pic>
      <xdr:nvPicPr>
        <xdr:cNvPr id="278" name="Рисунок 277" descr="5009.jpg"/>
        <xdr:cNvPicPr>
          <a:picLocks noChangeAspect="1"/>
        </xdr:cNvPicPr>
      </xdr:nvPicPr>
      <xdr:blipFill>
        <a:blip xmlns:r="http://schemas.openxmlformats.org/officeDocument/2006/relationships" r:embed="rId208" cstate="print"/>
        <a:stretch>
          <a:fillRect/>
        </a:stretch>
      </xdr:blipFill>
      <xdr:spPr>
        <a:xfrm>
          <a:off x="1409701" y="1074610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160</xdr:row>
      <xdr:rowOff>0</xdr:rowOff>
    </xdr:from>
    <xdr:to>
      <xdr:col>2</xdr:col>
      <xdr:colOff>16631</xdr:colOff>
      <xdr:row>161</xdr:row>
      <xdr:rowOff>14175</xdr:rowOff>
    </xdr:to>
    <xdr:pic>
      <xdr:nvPicPr>
        <xdr:cNvPr id="280" name="Рисунок 279" descr="5009-12.jpg"/>
        <xdr:cNvPicPr>
          <a:picLocks noChangeAspect="1"/>
        </xdr:cNvPicPr>
      </xdr:nvPicPr>
      <xdr:blipFill>
        <a:blip xmlns:r="http://schemas.openxmlformats.org/officeDocument/2006/relationships" r:embed="rId209" cstate="print"/>
        <a:stretch>
          <a:fillRect/>
        </a:stretch>
      </xdr:blipFill>
      <xdr:spPr>
        <a:xfrm>
          <a:off x="247650" y="108346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160</xdr:row>
      <xdr:rowOff>0</xdr:rowOff>
    </xdr:from>
    <xdr:to>
      <xdr:col>3</xdr:col>
      <xdr:colOff>16630</xdr:colOff>
      <xdr:row>161</xdr:row>
      <xdr:rowOff>14175</xdr:rowOff>
    </xdr:to>
    <xdr:pic>
      <xdr:nvPicPr>
        <xdr:cNvPr id="281" name="Рисунок 280" descr="5009-13.jpg"/>
        <xdr:cNvPicPr>
          <a:picLocks noChangeAspect="1"/>
        </xdr:cNvPicPr>
      </xdr:nvPicPr>
      <xdr:blipFill>
        <a:blip xmlns:r="http://schemas.openxmlformats.org/officeDocument/2006/relationships" r:embed="rId210" cstate="print"/>
        <a:stretch>
          <a:fillRect/>
        </a:stretch>
      </xdr:blipFill>
      <xdr:spPr>
        <a:xfrm>
          <a:off x="828675" y="108346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4</xdr:col>
      <xdr:colOff>16632</xdr:colOff>
      <xdr:row>161</xdr:row>
      <xdr:rowOff>14175</xdr:rowOff>
    </xdr:to>
    <xdr:pic>
      <xdr:nvPicPr>
        <xdr:cNvPr id="282" name="Рисунок 281" descr="5009-10.jpg"/>
        <xdr:cNvPicPr>
          <a:picLocks noChangeAspect="1"/>
        </xdr:cNvPicPr>
      </xdr:nvPicPr>
      <xdr:blipFill>
        <a:blip xmlns:r="http://schemas.openxmlformats.org/officeDocument/2006/relationships" r:embed="rId211" cstate="print"/>
        <a:stretch>
          <a:fillRect/>
        </a:stretch>
      </xdr:blipFill>
      <xdr:spPr>
        <a:xfrm>
          <a:off x="1409700" y="108346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</xdr:row>
      <xdr:rowOff>0</xdr:rowOff>
    </xdr:from>
    <xdr:to>
      <xdr:col>2</xdr:col>
      <xdr:colOff>16631</xdr:colOff>
      <xdr:row>162</xdr:row>
      <xdr:rowOff>14175</xdr:rowOff>
    </xdr:to>
    <xdr:pic>
      <xdr:nvPicPr>
        <xdr:cNvPr id="285" name="Рисунок 284" descr="5009-08.jpg"/>
        <xdr:cNvPicPr>
          <a:picLocks noChangeAspect="1"/>
        </xdr:cNvPicPr>
      </xdr:nvPicPr>
      <xdr:blipFill>
        <a:blip xmlns:r="http://schemas.openxmlformats.org/officeDocument/2006/relationships" r:embed="rId212" cstate="print"/>
        <a:stretch>
          <a:fillRect/>
        </a:stretch>
      </xdr:blipFill>
      <xdr:spPr>
        <a:xfrm>
          <a:off x="247650" y="109232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161</xdr:row>
      <xdr:rowOff>0</xdr:rowOff>
    </xdr:from>
    <xdr:to>
      <xdr:col>3</xdr:col>
      <xdr:colOff>16630</xdr:colOff>
      <xdr:row>162</xdr:row>
      <xdr:rowOff>14175</xdr:rowOff>
    </xdr:to>
    <xdr:pic>
      <xdr:nvPicPr>
        <xdr:cNvPr id="286" name="Рисунок 285" descr="5009-07.jpg"/>
        <xdr:cNvPicPr>
          <a:picLocks noChangeAspect="1"/>
        </xdr:cNvPicPr>
      </xdr:nvPicPr>
      <xdr:blipFill>
        <a:blip xmlns:r="http://schemas.openxmlformats.org/officeDocument/2006/relationships" r:embed="rId213" cstate="print"/>
        <a:stretch>
          <a:fillRect/>
        </a:stretch>
      </xdr:blipFill>
      <xdr:spPr>
        <a:xfrm>
          <a:off x="828675" y="109232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4</xdr:col>
      <xdr:colOff>16632</xdr:colOff>
      <xdr:row>162</xdr:row>
      <xdr:rowOff>14175</xdr:rowOff>
    </xdr:to>
    <xdr:pic>
      <xdr:nvPicPr>
        <xdr:cNvPr id="287" name="Рисунок 286" descr="5009-09.jpg"/>
        <xdr:cNvPicPr>
          <a:picLocks noChangeAspect="1"/>
        </xdr:cNvPicPr>
      </xdr:nvPicPr>
      <xdr:blipFill>
        <a:blip xmlns:r="http://schemas.openxmlformats.org/officeDocument/2006/relationships" r:embed="rId214" cstate="print"/>
        <a:stretch>
          <a:fillRect/>
        </a:stretch>
      </xdr:blipFill>
      <xdr:spPr>
        <a:xfrm>
          <a:off x="1409700" y="109232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162</xdr:row>
      <xdr:rowOff>0</xdr:rowOff>
    </xdr:from>
    <xdr:to>
      <xdr:col>2</xdr:col>
      <xdr:colOff>16631</xdr:colOff>
      <xdr:row>163</xdr:row>
      <xdr:rowOff>14175</xdr:rowOff>
    </xdr:to>
    <xdr:pic>
      <xdr:nvPicPr>
        <xdr:cNvPr id="290" name="Рисунок 289" descr="5009-04.jpg"/>
        <xdr:cNvPicPr>
          <a:picLocks noChangeAspect="1"/>
        </xdr:cNvPicPr>
      </xdr:nvPicPr>
      <xdr:blipFill>
        <a:blip xmlns:r="http://schemas.openxmlformats.org/officeDocument/2006/relationships" r:embed="rId215" cstate="print"/>
        <a:stretch>
          <a:fillRect/>
        </a:stretch>
      </xdr:blipFill>
      <xdr:spPr>
        <a:xfrm>
          <a:off x="247650" y="110118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162</xdr:row>
      <xdr:rowOff>0</xdr:rowOff>
    </xdr:from>
    <xdr:to>
      <xdr:col>3</xdr:col>
      <xdr:colOff>16630</xdr:colOff>
      <xdr:row>163</xdr:row>
      <xdr:rowOff>14175</xdr:rowOff>
    </xdr:to>
    <xdr:pic>
      <xdr:nvPicPr>
        <xdr:cNvPr id="291" name="Рисунок 290" descr="5009-06.jpg"/>
        <xdr:cNvPicPr>
          <a:picLocks noChangeAspect="1"/>
        </xdr:cNvPicPr>
      </xdr:nvPicPr>
      <xdr:blipFill>
        <a:blip xmlns:r="http://schemas.openxmlformats.org/officeDocument/2006/relationships" r:embed="rId216" cstate="print"/>
        <a:stretch>
          <a:fillRect/>
        </a:stretch>
      </xdr:blipFill>
      <xdr:spPr>
        <a:xfrm>
          <a:off x="828675" y="110118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4</xdr:col>
      <xdr:colOff>16632</xdr:colOff>
      <xdr:row>163</xdr:row>
      <xdr:rowOff>14175</xdr:rowOff>
    </xdr:to>
    <xdr:pic>
      <xdr:nvPicPr>
        <xdr:cNvPr id="292" name="Рисунок 291" descr="5009-05.jpg"/>
        <xdr:cNvPicPr>
          <a:picLocks noChangeAspect="1"/>
        </xdr:cNvPicPr>
      </xdr:nvPicPr>
      <xdr:blipFill>
        <a:blip xmlns:r="http://schemas.openxmlformats.org/officeDocument/2006/relationships" r:embed="rId217" cstate="print"/>
        <a:stretch>
          <a:fillRect/>
        </a:stretch>
      </xdr:blipFill>
      <xdr:spPr>
        <a:xfrm>
          <a:off x="1409700" y="110118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163</xdr:row>
      <xdr:rowOff>0</xdr:rowOff>
    </xdr:from>
    <xdr:to>
      <xdr:col>2</xdr:col>
      <xdr:colOff>17511</xdr:colOff>
      <xdr:row>164</xdr:row>
      <xdr:rowOff>14175</xdr:rowOff>
    </xdr:to>
    <xdr:pic>
      <xdr:nvPicPr>
        <xdr:cNvPr id="295" name="Рисунок 294" descr="5009-18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tretch>
          <a:fillRect/>
        </a:stretch>
      </xdr:blipFill>
      <xdr:spPr>
        <a:xfrm>
          <a:off x="247651" y="1110043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163</xdr:row>
      <xdr:rowOff>0</xdr:rowOff>
    </xdr:from>
    <xdr:to>
      <xdr:col>3</xdr:col>
      <xdr:colOff>16630</xdr:colOff>
      <xdr:row>164</xdr:row>
      <xdr:rowOff>14175</xdr:rowOff>
    </xdr:to>
    <xdr:pic>
      <xdr:nvPicPr>
        <xdr:cNvPr id="296" name="Рисунок 295" descr="5009-17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tretch>
          <a:fillRect/>
        </a:stretch>
      </xdr:blipFill>
      <xdr:spPr>
        <a:xfrm>
          <a:off x="828675" y="111004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4</xdr:col>
      <xdr:colOff>16632</xdr:colOff>
      <xdr:row>164</xdr:row>
      <xdr:rowOff>14175</xdr:rowOff>
    </xdr:to>
    <xdr:pic>
      <xdr:nvPicPr>
        <xdr:cNvPr id="297" name="Рисунок 296" descr="5009-19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tretch>
          <a:fillRect/>
        </a:stretch>
      </xdr:blipFill>
      <xdr:spPr>
        <a:xfrm>
          <a:off x="1409700" y="111004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179</xdr:row>
      <xdr:rowOff>0</xdr:rowOff>
    </xdr:from>
    <xdr:to>
      <xdr:col>2</xdr:col>
      <xdr:colOff>17511</xdr:colOff>
      <xdr:row>180</xdr:row>
      <xdr:rowOff>14175</xdr:rowOff>
    </xdr:to>
    <xdr:pic>
      <xdr:nvPicPr>
        <xdr:cNvPr id="305" name="Рисунок 304" descr="2012-05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tretch>
          <a:fillRect/>
        </a:stretch>
      </xdr:blipFill>
      <xdr:spPr>
        <a:xfrm>
          <a:off x="247651" y="1130236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179</xdr:row>
      <xdr:rowOff>0</xdr:rowOff>
    </xdr:from>
    <xdr:to>
      <xdr:col>3</xdr:col>
      <xdr:colOff>16630</xdr:colOff>
      <xdr:row>180</xdr:row>
      <xdr:rowOff>14175</xdr:rowOff>
    </xdr:to>
    <xdr:pic>
      <xdr:nvPicPr>
        <xdr:cNvPr id="306" name="Рисунок 305" descr="2012-06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tretch>
          <a:fillRect/>
        </a:stretch>
      </xdr:blipFill>
      <xdr:spPr>
        <a:xfrm>
          <a:off x="828675" y="113023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180</xdr:row>
      <xdr:rowOff>0</xdr:rowOff>
    </xdr:from>
    <xdr:to>
      <xdr:col>2</xdr:col>
      <xdr:colOff>16631</xdr:colOff>
      <xdr:row>181</xdr:row>
      <xdr:rowOff>14175</xdr:rowOff>
    </xdr:to>
    <xdr:pic>
      <xdr:nvPicPr>
        <xdr:cNvPr id="307" name="Рисунок 306" descr="2012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tretch>
          <a:fillRect/>
        </a:stretch>
      </xdr:blipFill>
      <xdr:spPr>
        <a:xfrm>
          <a:off x="247650" y="113909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180</xdr:row>
      <xdr:rowOff>0</xdr:rowOff>
    </xdr:from>
    <xdr:to>
      <xdr:col>3</xdr:col>
      <xdr:colOff>16630</xdr:colOff>
      <xdr:row>181</xdr:row>
      <xdr:rowOff>14175</xdr:rowOff>
    </xdr:to>
    <xdr:pic>
      <xdr:nvPicPr>
        <xdr:cNvPr id="308" name="Рисунок 307" descr="2012-02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tretch>
          <a:fillRect/>
        </a:stretch>
      </xdr:blipFill>
      <xdr:spPr>
        <a:xfrm>
          <a:off x="828675" y="113909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</xdr:row>
      <xdr:rowOff>0</xdr:rowOff>
    </xdr:from>
    <xdr:to>
      <xdr:col>2</xdr:col>
      <xdr:colOff>16631</xdr:colOff>
      <xdr:row>182</xdr:row>
      <xdr:rowOff>14175</xdr:rowOff>
    </xdr:to>
    <xdr:pic>
      <xdr:nvPicPr>
        <xdr:cNvPr id="309" name="Рисунок 308" descr="2012-07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tretch>
          <a:fillRect/>
        </a:stretch>
      </xdr:blipFill>
      <xdr:spPr>
        <a:xfrm>
          <a:off x="247650" y="114795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181</xdr:row>
      <xdr:rowOff>0</xdr:rowOff>
    </xdr:from>
    <xdr:to>
      <xdr:col>3</xdr:col>
      <xdr:colOff>16630</xdr:colOff>
      <xdr:row>182</xdr:row>
      <xdr:rowOff>14175</xdr:rowOff>
    </xdr:to>
    <xdr:pic>
      <xdr:nvPicPr>
        <xdr:cNvPr id="310" name="Рисунок 309" descr="2012-08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tretch>
          <a:fillRect/>
        </a:stretch>
      </xdr:blipFill>
      <xdr:spPr>
        <a:xfrm>
          <a:off x="828675" y="114795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182</xdr:row>
      <xdr:rowOff>0</xdr:rowOff>
    </xdr:from>
    <xdr:to>
      <xdr:col>2</xdr:col>
      <xdr:colOff>17511</xdr:colOff>
      <xdr:row>183</xdr:row>
      <xdr:rowOff>14175</xdr:rowOff>
    </xdr:to>
    <xdr:pic>
      <xdr:nvPicPr>
        <xdr:cNvPr id="311" name="Рисунок 310" descr="2012-03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tretch>
          <a:fillRect/>
        </a:stretch>
      </xdr:blipFill>
      <xdr:spPr>
        <a:xfrm>
          <a:off x="247651" y="1156811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182</xdr:row>
      <xdr:rowOff>0</xdr:rowOff>
    </xdr:from>
    <xdr:to>
      <xdr:col>3</xdr:col>
      <xdr:colOff>16630</xdr:colOff>
      <xdr:row>183</xdr:row>
      <xdr:rowOff>14175</xdr:rowOff>
    </xdr:to>
    <xdr:pic>
      <xdr:nvPicPr>
        <xdr:cNvPr id="312" name="Рисунок 311" descr="2012-04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tretch>
          <a:fillRect/>
        </a:stretch>
      </xdr:blipFill>
      <xdr:spPr>
        <a:xfrm>
          <a:off x="828675" y="115681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183</xdr:row>
      <xdr:rowOff>0</xdr:rowOff>
    </xdr:from>
    <xdr:to>
      <xdr:col>2</xdr:col>
      <xdr:colOff>16631</xdr:colOff>
      <xdr:row>184</xdr:row>
      <xdr:rowOff>14175</xdr:rowOff>
    </xdr:to>
    <xdr:pic>
      <xdr:nvPicPr>
        <xdr:cNvPr id="313" name="Рисунок 312" descr="2013-12.jpg"/>
        <xdr:cNvPicPr>
          <a:picLocks noChangeAspect="1"/>
        </xdr:cNvPicPr>
      </xdr:nvPicPr>
      <xdr:blipFill>
        <a:blip xmlns:r="http://schemas.openxmlformats.org/officeDocument/2006/relationships" r:embed="rId229" cstate="print"/>
        <a:stretch>
          <a:fillRect/>
        </a:stretch>
      </xdr:blipFill>
      <xdr:spPr>
        <a:xfrm>
          <a:off x="247650" y="116566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183</xdr:row>
      <xdr:rowOff>0</xdr:rowOff>
    </xdr:from>
    <xdr:to>
      <xdr:col>3</xdr:col>
      <xdr:colOff>16630</xdr:colOff>
      <xdr:row>184</xdr:row>
      <xdr:rowOff>14175</xdr:rowOff>
    </xdr:to>
    <xdr:pic>
      <xdr:nvPicPr>
        <xdr:cNvPr id="314" name="Рисунок 313" descr="2013-13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tretch>
          <a:fillRect/>
        </a:stretch>
      </xdr:blipFill>
      <xdr:spPr>
        <a:xfrm>
          <a:off x="828675" y="116566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</xdr:row>
      <xdr:rowOff>0</xdr:rowOff>
    </xdr:from>
    <xdr:to>
      <xdr:col>2</xdr:col>
      <xdr:colOff>16631</xdr:colOff>
      <xdr:row>185</xdr:row>
      <xdr:rowOff>14175</xdr:rowOff>
    </xdr:to>
    <xdr:pic>
      <xdr:nvPicPr>
        <xdr:cNvPr id="315" name="Рисунок 314" descr="2013-02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tretch>
          <a:fillRect/>
        </a:stretch>
      </xdr:blipFill>
      <xdr:spPr>
        <a:xfrm>
          <a:off x="247650" y="117452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184</xdr:row>
      <xdr:rowOff>0</xdr:rowOff>
    </xdr:from>
    <xdr:to>
      <xdr:col>3</xdr:col>
      <xdr:colOff>16630</xdr:colOff>
      <xdr:row>185</xdr:row>
      <xdr:rowOff>14175</xdr:rowOff>
    </xdr:to>
    <xdr:pic>
      <xdr:nvPicPr>
        <xdr:cNvPr id="316" name="Рисунок 315" descr="2013-03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tretch>
          <a:fillRect/>
        </a:stretch>
      </xdr:blipFill>
      <xdr:spPr>
        <a:xfrm>
          <a:off x="828675" y="117452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185</xdr:row>
      <xdr:rowOff>0</xdr:rowOff>
    </xdr:from>
    <xdr:to>
      <xdr:col>2</xdr:col>
      <xdr:colOff>16631</xdr:colOff>
      <xdr:row>186</xdr:row>
      <xdr:rowOff>14175</xdr:rowOff>
    </xdr:to>
    <xdr:pic>
      <xdr:nvPicPr>
        <xdr:cNvPr id="317" name="Рисунок 316" descr="2013-14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tretch>
          <a:fillRect/>
        </a:stretch>
      </xdr:blipFill>
      <xdr:spPr>
        <a:xfrm>
          <a:off x="247650" y="118338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185</xdr:row>
      <xdr:rowOff>0</xdr:rowOff>
    </xdr:from>
    <xdr:to>
      <xdr:col>3</xdr:col>
      <xdr:colOff>16630</xdr:colOff>
      <xdr:row>186</xdr:row>
      <xdr:rowOff>14175</xdr:rowOff>
    </xdr:to>
    <xdr:pic>
      <xdr:nvPicPr>
        <xdr:cNvPr id="318" name="Рисунок 317" descr="2013-15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tretch>
          <a:fillRect/>
        </a:stretch>
      </xdr:blipFill>
      <xdr:spPr>
        <a:xfrm>
          <a:off x="828675" y="118338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186</xdr:row>
      <xdr:rowOff>0</xdr:rowOff>
    </xdr:from>
    <xdr:to>
      <xdr:col>2</xdr:col>
      <xdr:colOff>16631</xdr:colOff>
      <xdr:row>187</xdr:row>
      <xdr:rowOff>14175</xdr:rowOff>
    </xdr:to>
    <xdr:pic>
      <xdr:nvPicPr>
        <xdr:cNvPr id="320" name="Рисунок 319" descr="2013-06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tretch>
          <a:fillRect/>
        </a:stretch>
      </xdr:blipFill>
      <xdr:spPr>
        <a:xfrm>
          <a:off x="247650" y="119224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186</xdr:row>
      <xdr:rowOff>0</xdr:rowOff>
    </xdr:from>
    <xdr:to>
      <xdr:col>3</xdr:col>
      <xdr:colOff>16630</xdr:colOff>
      <xdr:row>187</xdr:row>
      <xdr:rowOff>14175</xdr:rowOff>
    </xdr:to>
    <xdr:pic>
      <xdr:nvPicPr>
        <xdr:cNvPr id="321" name="Рисунок 320" descr="2013-07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tretch>
          <a:fillRect/>
        </a:stretch>
      </xdr:blipFill>
      <xdr:spPr>
        <a:xfrm>
          <a:off x="828675" y="119224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187</xdr:row>
      <xdr:rowOff>0</xdr:rowOff>
    </xdr:from>
    <xdr:to>
      <xdr:col>2</xdr:col>
      <xdr:colOff>17511</xdr:colOff>
      <xdr:row>188</xdr:row>
      <xdr:rowOff>14175</xdr:rowOff>
    </xdr:to>
    <xdr:pic>
      <xdr:nvPicPr>
        <xdr:cNvPr id="322" name="Рисунок 321" descr="2013-08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tretch>
          <a:fillRect/>
        </a:stretch>
      </xdr:blipFill>
      <xdr:spPr>
        <a:xfrm>
          <a:off x="247651" y="1201102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187</xdr:row>
      <xdr:rowOff>0</xdr:rowOff>
    </xdr:from>
    <xdr:to>
      <xdr:col>3</xdr:col>
      <xdr:colOff>16630</xdr:colOff>
      <xdr:row>188</xdr:row>
      <xdr:rowOff>14175</xdr:rowOff>
    </xdr:to>
    <xdr:pic>
      <xdr:nvPicPr>
        <xdr:cNvPr id="323" name="Рисунок 322" descr="2013-09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tretch>
          <a:fillRect/>
        </a:stretch>
      </xdr:blipFill>
      <xdr:spPr>
        <a:xfrm>
          <a:off x="828675" y="120110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188</xdr:row>
      <xdr:rowOff>0</xdr:rowOff>
    </xdr:from>
    <xdr:to>
      <xdr:col>2</xdr:col>
      <xdr:colOff>17511</xdr:colOff>
      <xdr:row>189</xdr:row>
      <xdr:rowOff>14175</xdr:rowOff>
    </xdr:to>
    <xdr:pic>
      <xdr:nvPicPr>
        <xdr:cNvPr id="324" name="Рисунок 323" descr="2013-10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tretch>
          <a:fillRect/>
        </a:stretch>
      </xdr:blipFill>
      <xdr:spPr>
        <a:xfrm>
          <a:off x="247651" y="1209960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188</xdr:row>
      <xdr:rowOff>0</xdr:rowOff>
    </xdr:from>
    <xdr:to>
      <xdr:col>3</xdr:col>
      <xdr:colOff>16630</xdr:colOff>
      <xdr:row>189</xdr:row>
      <xdr:rowOff>14175</xdr:rowOff>
    </xdr:to>
    <xdr:pic>
      <xdr:nvPicPr>
        <xdr:cNvPr id="325" name="Рисунок 324" descr="2013-11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tretch>
          <a:fillRect/>
        </a:stretch>
      </xdr:blipFill>
      <xdr:spPr>
        <a:xfrm>
          <a:off x="828675" y="120996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189</xdr:row>
      <xdr:rowOff>0</xdr:rowOff>
    </xdr:from>
    <xdr:to>
      <xdr:col>2</xdr:col>
      <xdr:colOff>16631</xdr:colOff>
      <xdr:row>190</xdr:row>
      <xdr:rowOff>14175</xdr:rowOff>
    </xdr:to>
    <xdr:pic>
      <xdr:nvPicPr>
        <xdr:cNvPr id="326" name="Рисунок 325" descr="2013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tretch>
          <a:fillRect/>
        </a:stretch>
      </xdr:blipFill>
      <xdr:spPr>
        <a:xfrm>
          <a:off x="247650" y="121881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189</xdr:row>
      <xdr:rowOff>0</xdr:rowOff>
    </xdr:from>
    <xdr:to>
      <xdr:col>3</xdr:col>
      <xdr:colOff>16630</xdr:colOff>
      <xdr:row>190</xdr:row>
      <xdr:rowOff>14175</xdr:rowOff>
    </xdr:to>
    <xdr:pic>
      <xdr:nvPicPr>
        <xdr:cNvPr id="327" name="Рисунок 326" descr="2013-01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tretch>
          <a:fillRect/>
        </a:stretch>
      </xdr:blipFill>
      <xdr:spPr>
        <a:xfrm>
          <a:off x="828675" y="121881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190</xdr:row>
      <xdr:rowOff>0</xdr:rowOff>
    </xdr:from>
    <xdr:to>
      <xdr:col>2</xdr:col>
      <xdr:colOff>16631</xdr:colOff>
      <xdr:row>191</xdr:row>
      <xdr:rowOff>14175</xdr:rowOff>
    </xdr:to>
    <xdr:pic>
      <xdr:nvPicPr>
        <xdr:cNvPr id="329" name="Рисунок 328" descr="2013-17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tretch>
          <a:fillRect/>
        </a:stretch>
      </xdr:blipFill>
      <xdr:spPr>
        <a:xfrm>
          <a:off x="247650" y="122767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190</xdr:row>
      <xdr:rowOff>0</xdr:rowOff>
    </xdr:from>
    <xdr:to>
      <xdr:col>3</xdr:col>
      <xdr:colOff>16630</xdr:colOff>
      <xdr:row>191</xdr:row>
      <xdr:rowOff>14175</xdr:rowOff>
    </xdr:to>
    <xdr:pic>
      <xdr:nvPicPr>
        <xdr:cNvPr id="330" name="Рисунок 329" descr="2013-16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tretch>
          <a:fillRect/>
        </a:stretch>
      </xdr:blipFill>
      <xdr:spPr>
        <a:xfrm>
          <a:off x="828675" y="122767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</xdr:row>
      <xdr:rowOff>0</xdr:rowOff>
    </xdr:from>
    <xdr:to>
      <xdr:col>2</xdr:col>
      <xdr:colOff>16631</xdr:colOff>
      <xdr:row>192</xdr:row>
      <xdr:rowOff>14175</xdr:rowOff>
    </xdr:to>
    <xdr:pic>
      <xdr:nvPicPr>
        <xdr:cNvPr id="331" name="Рисунок 330" descr="2013-04.jpg"/>
        <xdr:cNvPicPr>
          <a:picLocks noChangeAspect="1"/>
        </xdr:cNvPicPr>
      </xdr:nvPicPr>
      <xdr:blipFill>
        <a:blip xmlns:r="http://schemas.openxmlformats.org/officeDocument/2006/relationships" r:embed="rId245" cstate="print"/>
        <a:stretch>
          <a:fillRect/>
        </a:stretch>
      </xdr:blipFill>
      <xdr:spPr>
        <a:xfrm>
          <a:off x="247650" y="123653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191</xdr:row>
      <xdr:rowOff>0</xdr:rowOff>
    </xdr:from>
    <xdr:to>
      <xdr:col>3</xdr:col>
      <xdr:colOff>16630</xdr:colOff>
      <xdr:row>192</xdr:row>
      <xdr:rowOff>14175</xdr:rowOff>
    </xdr:to>
    <xdr:pic>
      <xdr:nvPicPr>
        <xdr:cNvPr id="332" name="Рисунок 331" descr="2013-05.jpg"/>
        <xdr:cNvPicPr>
          <a:picLocks noChangeAspect="1"/>
        </xdr:cNvPicPr>
      </xdr:nvPicPr>
      <xdr:blipFill>
        <a:blip xmlns:r="http://schemas.openxmlformats.org/officeDocument/2006/relationships" r:embed="rId246" cstate="print"/>
        <a:stretch>
          <a:fillRect/>
        </a:stretch>
      </xdr:blipFill>
      <xdr:spPr>
        <a:xfrm>
          <a:off x="828675" y="123653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192</xdr:row>
      <xdr:rowOff>0</xdr:rowOff>
    </xdr:from>
    <xdr:to>
      <xdr:col>2</xdr:col>
      <xdr:colOff>16631</xdr:colOff>
      <xdr:row>193</xdr:row>
      <xdr:rowOff>14175</xdr:rowOff>
    </xdr:to>
    <xdr:pic>
      <xdr:nvPicPr>
        <xdr:cNvPr id="333" name="Рисунок 332" descr="2021.jpg"/>
        <xdr:cNvPicPr>
          <a:picLocks noChangeAspect="1"/>
        </xdr:cNvPicPr>
      </xdr:nvPicPr>
      <xdr:blipFill>
        <a:blip xmlns:r="http://schemas.openxmlformats.org/officeDocument/2006/relationships" r:embed="rId247" cstate="print"/>
        <a:stretch>
          <a:fillRect/>
        </a:stretch>
      </xdr:blipFill>
      <xdr:spPr>
        <a:xfrm>
          <a:off x="247650" y="1245393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192</xdr:row>
      <xdr:rowOff>0</xdr:rowOff>
    </xdr:from>
    <xdr:to>
      <xdr:col>3</xdr:col>
      <xdr:colOff>16630</xdr:colOff>
      <xdr:row>193</xdr:row>
      <xdr:rowOff>14175</xdr:rowOff>
    </xdr:to>
    <xdr:pic>
      <xdr:nvPicPr>
        <xdr:cNvPr id="334" name="Рисунок 333" descr="2021-01.jpg"/>
        <xdr:cNvPicPr>
          <a:picLocks noChangeAspect="1"/>
        </xdr:cNvPicPr>
      </xdr:nvPicPr>
      <xdr:blipFill>
        <a:blip xmlns:r="http://schemas.openxmlformats.org/officeDocument/2006/relationships" r:embed="rId248" cstate="print"/>
        <a:stretch>
          <a:fillRect/>
        </a:stretch>
      </xdr:blipFill>
      <xdr:spPr>
        <a:xfrm>
          <a:off x="828675" y="1245393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193</xdr:row>
      <xdr:rowOff>0</xdr:rowOff>
    </xdr:from>
    <xdr:to>
      <xdr:col>2</xdr:col>
      <xdr:colOff>16631</xdr:colOff>
      <xdr:row>194</xdr:row>
      <xdr:rowOff>14175</xdr:rowOff>
    </xdr:to>
    <xdr:pic>
      <xdr:nvPicPr>
        <xdr:cNvPr id="335" name="Рисунок 334" descr="2021-10.jpg"/>
        <xdr:cNvPicPr>
          <a:picLocks noChangeAspect="1"/>
        </xdr:cNvPicPr>
      </xdr:nvPicPr>
      <xdr:blipFill>
        <a:blip xmlns:r="http://schemas.openxmlformats.org/officeDocument/2006/relationships" r:embed="rId249" cstate="print"/>
        <a:stretch>
          <a:fillRect/>
        </a:stretch>
      </xdr:blipFill>
      <xdr:spPr>
        <a:xfrm>
          <a:off x="247650" y="125425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193</xdr:row>
      <xdr:rowOff>0</xdr:rowOff>
    </xdr:from>
    <xdr:to>
      <xdr:col>3</xdr:col>
      <xdr:colOff>16630</xdr:colOff>
      <xdr:row>194</xdr:row>
      <xdr:rowOff>14175</xdr:rowOff>
    </xdr:to>
    <xdr:pic>
      <xdr:nvPicPr>
        <xdr:cNvPr id="336" name="Рисунок 335" descr="2021-09.jpg"/>
        <xdr:cNvPicPr>
          <a:picLocks noChangeAspect="1"/>
        </xdr:cNvPicPr>
      </xdr:nvPicPr>
      <xdr:blipFill>
        <a:blip xmlns:r="http://schemas.openxmlformats.org/officeDocument/2006/relationships" r:embed="rId250" cstate="print"/>
        <a:stretch>
          <a:fillRect/>
        </a:stretch>
      </xdr:blipFill>
      <xdr:spPr>
        <a:xfrm>
          <a:off x="828675" y="125425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</xdr:row>
      <xdr:rowOff>0</xdr:rowOff>
    </xdr:from>
    <xdr:to>
      <xdr:col>2</xdr:col>
      <xdr:colOff>16631</xdr:colOff>
      <xdr:row>195</xdr:row>
      <xdr:rowOff>14175</xdr:rowOff>
    </xdr:to>
    <xdr:pic>
      <xdr:nvPicPr>
        <xdr:cNvPr id="337" name="Рисунок 336" descr="2021-15.jpg"/>
        <xdr:cNvPicPr>
          <a:picLocks noChangeAspect="1"/>
        </xdr:cNvPicPr>
      </xdr:nvPicPr>
      <xdr:blipFill>
        <a:blip xmlns:r="http://schemas.openxmlformats.org/officeDocument/2006/relationships" r:embed="rId251" cstate="print"/>
        <a:stretch>
          <a:fillRect/>
        </a:stretch>
      </xdr:blipFill>
      <xdr:spPr>
        <a:xfrm>
          <a:off x="247650" y="126311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194</xdr:row>
      <xdr:rowOff>0</xdr:rowOff>
    </xdr:from>
    <xdr:to>
      <xdr:col>3</xdr:col>
      <xdr:colOff>16630</xdr:colOff>
      <xdr:row>195</xdr:row>
      <xdr:rowOff>14175</xdr:rowOff>
    </xdr:to>
    <xdr:pic>
      <xdr:nvPicPr>
        <xdr:cNvPr id="338" name="Рисунок 337" descr="2021-16.jpg"/>
        <xdr:cNvPicPr>
          <a:picLocks noChangeAspect="1"/>
        </xdr:cNvPicPr>
      </xdr:nvPicPr>
      <xdr:blipFill>
        <a:blip xmlns:r="http://schemas.openxmlformats.org/officeDocument/2006/relationships" r:embed="rId252" cstate="print"/>
        <a:stretch>
          <a:fillRect/>
        </a:stretch>
      </xdr:blipFill>
      <xdr:spPr>
        <a:xfrm>
          <a:off x="828675" y="126311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195</xdr:row>
      <xdr:rowOff>0</xdr:rowOff>
    </xdr:from>
    <xdr:to>
      <xdr:col>2</xdr:col>
      <xdr:colOff>16631</xdr:colOff>
      <xdr:row>196</xdr:row>
      <xdr:rowOff>14175</xdr:rowOff>
    </xdr:to>
    <xdr:pic>
      <xdr:nvPicPr>
        <xdr:cNvPr id="339" name="Рисунок 338" descr="2021-04.jpg"/>
        <xdr:cNvPicPr>
          <a:picLocks noChangeAspect="1"/>
        </xdr:cNvPicPr>
      </xdr:nvPicPr>
      <xdr:blipFill>
        <a:blip xmlns:r="http://schemas.openxmlformats.org/officeDocument/2006/relationships" r:embed="rId253" cstate="print"/>
        <a:stretch>
          <a:fillRect/>
        </a:stretch>
      </xdr:blipFill>
      <xdr:spPr>
        <a:xfrm>
          <a:off x="247650" y="127196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195</xdr:row>
      <xdr:rowOff>0</xdr:rowOff>
    </xdr:from>
    <xdr:to>
      <xdr:col>3</xdr:col>
      <xdr:colOff>16630</xdr:colOff>
      <xdr:row>196</xdr:row>
      <xdr:rowOff>14175</xdr:rowOff>
    </xdr:to>
    <xdr:pic>
      <xdr:nvPicPr>
        <xdr:cNvPr id="340" name="Рисунок 339" descr="2021-03.jpg"/>
        <xdr:cNvPicPr>
          <a:picLocks noChangeAspect="1"/>
        </xdr:cNvPicPr>
      </xdr:nvPicPr>
      <xdr:blipFill>
        <a:blip xmlns:r="http://schemas.openxmlformats.org/officeDocument/2006/relationships" r:embed="rId254" cstate="print"/>
        <a:stretch>
          <a:fillRect/>
        </a:stretch>
      </xdr:blipFill>
      <xdr:spPr>
        <a:xfrm>
          <a:off x="828675" y="127196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</xdr:row>
      <xdr:rowOff>0</xdr:rowOff>
    </xdr:from>
    <xdr:to>
      <xdr:col>2</xdr:col>
      <xdr:colOff>16631</xdr:colOff>
      <xdr:row>198</xdr:row>
      <xdr:rowOff>14175</xdr:rowOff>
    </xdr:to>
    <xdr:pic>
      <xdr:nvPicPr>
        <xdr:cNvPr id="345" name="Рисунок 344" descr="2021-19.jpg"/>
        <xdr:cNvPicPr>
          <a:picLocks noChangeAspect="1"/>
        </xdr:cNvPicPr>
      </xdr:nvPicPr>
      <xdr:blipFill>
        <a:blip xmlns:r="http://schemas.openxmlformats.org/officeDocument/2006/relationships" r:embed="rId255" cstate="print"/>
        <a:stretch>
          <a:fillRect/>
        </a:stretch>
      </xdr:blipFill>
      <xdr:spPr>
        <a:xfrm>
          <a:off x="247650" y="128082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197</xdr:row>
      <xdr:rowOff>0</xdr:rowOff>
    </xdr:from>
    <xdr:to>
      <xdr:col>3</xdr:col>
      <xdr:colOff>17510</xdr:colOff>
      <xdr:row>198</xdr:row>
      <xdr:rowOff>14175</xdr:rowOff>
    </xdr:to>
    <xdr:pic>
      <xdr:nvPicPr>
        <xdr:cNvPr id="346" name="Рисунок 345" descr="2021-20.jpg"/>
        <xdr:cNvPicPr>
          <a:picLocks noChangeAspect="1"/>
        </xdr:cNvPicPr>
      </xdr:nvPicPr>
      <xdr:blipFill>
        <a:blip xmlns:r="http://schemas.openxmlformats.org/officeDocument/2006/relationships" r:embed="rId256" cstate="print"/>
        <a:stretch>
          <a:fillRect/>
        </a:stretch>
      </xdr:blipFill>
      <xdr:spPr>
        <a:xfrm>
          <a:off x="828676" y="1280826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196</xdr:row>
      <xdr:rowOff>0</xdr:rowOff>
    </xdr:from>
    <xdr:to>
      <xdr:col>2</xdr:col>
      <xdr:colOff>16631</xdr:colOff>
      <xdr:row>197</xdr:row>
      <xdr:rowOff>14175</xdr:rowOff>
    </xdr:to>
    <xdr:pic>
      <xdr:nvPicPr>
        <xdr:cNvPr id="347" name="Рисунок 346" descr="2021-13.jpg"/>
        <xdr:cNvPicPr>
          <a:picLocks noChangeAspect="1"/>
        </xdr:cNvPicPr>
      </xdr:nvPicPr>
      <xdr:blipFill>
        <a:blip xmlns:r="http://schemas.openxmlformats.org/officeDocument/2006/relationships" r:embed="rId257" cstate="print"/>
        <a:stretch>
          <a:fillRect/>
        </a:stretch>
      </xdr:blipFill>
      <xdr:spPr>
        <a:xfrm>
          <a:off x="247650" y="128082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196</xdr:row>
      <xdr:rowOff>0</xdr:rowOff>
    </xdr:from>
    <xdr:to>
      <xdr:col>3</xdr:col>
      <xdr:colOff>16630</xdr:colOff>
      <xdr:row>197</xdr:row>
      <xdr:rowOff>14175</xdr:rowOff>
    </xdr:to>
    <xdr:pic>
      <xdr:nvPicPr>
        <xdr:cNvPr id="348" name="Рисунок 347" descr="2021-14.jpg"/>
        <xdr:cNvPicPr>
          <a:picLocks noChangeAspect="1"/>
        </xdr:cNvPicPr>
      </xdr:nvPicPr>
      <xdr:blipFill>
        <a:blip xmlns:r="http://schemas.openxmlformats.org/officeDocument/2006/relationships" r:embed="rId258" cstate="print"/>
        <a:stretch>
          <a:fillRect/>
        </a:stretch>
      </xdr:blipFill>
      <xdr:spPr>
        <a:xfrm>
          <a:off x="828675" y="128082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198</xdr:row>
      <xdr:rowOff>0</xdr:rowOff>
    </xdr:from>
    <xdr:to>
      <xdr:col>2</xdr:col>
      <xdr:colOff>17511</xdr:colOff>
      <xdr:row>199</xdr:row>
      <xdr:rowOff>14175</xdr:rowOff>
    </xdr:to>
    <xdr:pic>
      <xdr:nvPicPr>
        <xdr:cNvPr id="349" name="Рисунок 348" descr="2021-17.jpg"/>
        <xdr:cNvPicPr>
          <a:picLocks noChangeAspect="1"/>
        </xdr:cNvPicPr>
      </xdr:nvPicPr>
      <xdr:blipFill>
        <a:blip xmlns:r="http://schemas.openxmlformats.org/officeDocument/2006/relationships" r:embed="rId259" cstate="print"/>
        <a:stretch>
          <a:fillRect/>
        </a:stretch>
      </xdr:blipFill>
      <xdr:spPr>
        <a:xfrm>
          <a:off x="247651" y="1298543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198</xdr:row>
      <xdr:rowOff>0</xdr:rowOff>
    </xdr:from>
    <xdr:to>
      <xdr:col>3</xdr:col>
      <xdr:colOff>16630</xdr:colOff>
      <xdr:row>199</xdr:row>
      <xdr:rowOff>14175</xdr:rowOff>
    </xdr:to>
    <xdr:pic>
      <xdr:nvPicPr>
        <xdr:cNvPr id="350" name="Рисунок 349" descr="2021-18.jpg"/>
        <xdr:cNvPicPr>
          <a:picLocks noChangeAspect="1"/>
        </xdr:cNvPicPr>
      </xdr:nvPicPr>
      <xdr:blipFill>
        <a:blip xmlns:r="http://schemas.openxmlformats.org/officeDocument/2006/relationships" r:embed="rId260" cstate="print"/>
        <a:stretch>
          <a:fillRect/>
        </a:stretch>
      </xdr:blipFill>
      <xdr:spPr>
        <a:xfrm>
          <a:off x="828675" y="129854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2</xdr:col>
      <xdr:colOff>16631</xdr:colOff>
      <xdr:row>200</xdr:row>
      <xdr:rowOff>14175</xdr:rowOff>
    </xdr:to>
    <xdr:pic>
      <xdr:nvPicPr>
        <xdr:cNvPr id="351" name="Рисунок 350" descr="2040-13_already_booked.jpg"/>
        <xdr:cNvPicPr>
          <a:picLocks noChangeAspect="1"/>
        </xdr:cNvPicPr>
      </xdr:nvPicPr>
      <xdr:blipFill>
        <a:blip xmlns:r="http://schemas.openxmlformats.org/officeDocument/2006/relationships" r:embed="rId261" cstate="print"/>
        <a:stretch>
          <a:fillRect/>
        </a:stretch>
      </xdr:blipFill>
      <xdr:spPr>
        <a:xfrm>
          <a:off x="247650" y="130740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199</xdr:row>
      <xdr:rowOff>0</xdr:rowOff>
    </xdr:from>
    <xdr:to>
      <xdr:col>3</xdr:col>
      <xdr:colOff>17510</xdr:colOff>
      <xdr:row>200</xdr:row>
      <xdr:rowOff>14175</xdr:rowOff>
    </xdr:to>
    <xdr:pic>
      <xdr:nvPicPr>
        <xdr:cNvPr id="352" name="Рисунок 351" descr="2040-14_already_booked.jpg"/>
        <xdr:cNvPicPr>
          <a:picLocks noChangeAspect="1"/>
        </xdr:cNvPicPr>
      </xdr:nvPicPr>
      <xdr:blipFill>
        <a:blip xmlns:r="http://schemas.openxmlformats.org/officeDocument/2006/relationships" r:embed="rId262" cstate="print"/>
        <a:stretch>
          <a:fillRect/>
        </a:stretch>
      </xdr:blipFill>
      <xdr:spPr>
        <a:xfrm>
          <a:off x="828676" y="1307401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200</xdr:row>
      <xdr:rowOff>0</xdr:rowOff>
    </xdr:from>
    <xdr:to>
      <xdr:col>2</xdr:col>
      <xdr:colOff>17511</xdr:colOff>
      <xdr:row>201</xdr:row>
      <xdr:rowOff>14175</xdr:rowOff>
    </xdr:to>
    <xdr:pic>
      <xdr:nvPicPr>
        <xdr:cNvPr id="353" name="Рисунок 352" descr="2040-01_already_booked.jpg"/>
        <xdr:cNvPicPr>
          <a:picLocks noChangeAspect="1"/>
        </xdr:cNvPicPr>
      </xdr:nvPicPr>
      <xdr:blipFill>
        <a:blip xmlns:r="http://schemas.openxmlformats.org/officeDocument/2006/relationships" r:embed="rId263" cstate="print"/>
        <a:stretch>
          <a:fillRect/>
        </a:stretch>
      </xdr:blipFill>
      <xdr:spPr>
        <a:xfrm>
          <a:off x="247651" y="1316259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200</xdr:row>
      <xdr:rowOff>0</xdr:rowOff>
    </xdr:from>
    <xdr:to>
      <xdr:col>3</xdr:col>
      <xdr:colOff>16630</xdr:colOff>
      <xdr:row>201</xdr:row>
      <xdr:rowOff>14175</xdr:rowOff>
    </xdr:to>
    <xdr:pic>
      <xdr:nvPicPr>
        <xdr:cNvPr id="354" name="Рисунок 353" descr="2040-02_already_booked.jpg"/>
        <xdr:cNvPicPr>
          <a:picLocks noChangeAspect="1"/>
        </xdr:cNvPicPr>
      </xdr:nvPicPr>
      <xdr:blipFill>
        <a:blip xmlns:r="http://schemas.openxmlformats.org/officeDocument/2006/relationships" r:embed="rId264" cstate="print"/>
        <a:stretch>
          <a:fillRect/>
        </a:stretch>
      </xdr:blipFill>
      <xdr:spPr>
        <a:xfrm>
          <a:off x="828675" y="1316259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</xdr:row>
      <xdr:rowOff>0</xdr:rowOff>
    </xdr:from>
    <xdr:to>
      <xdr:col>2</xdr:col>
      <xdr:colOff>16631</xdr:colOff>
      <xdr:row>202</xdr:row>
      <xdr:rowOff>14175</xdr:rowOff>
    </xdr:to>
    <xdr:pic>
      <xdr:nvPicPr>
        <xdr:cNvPr id="355" name="Рисунок 354" descr="2040-05_im_pretty.jpg"/>
        <xdr:cNvPicPr>
          <a:picLocks noChangeAspect="1"/>
        </xdr:cNvPicPr>
      </xdr:nvPicPr>
      <xdr:blipFill>
        <a:blip xmlns:r="http://schemas.openxmlformats.org/officeDocument/2006/relationships" r:embed="rId265" cstate="print"/>
        <a:stretch>
          <a:fillRect/>
        </a:stretch>
      </xdr:blipFill>
      <xdr:spPr>
        <a:xfrm>
          <a:off x="247650" y="1325118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201</xdr:row>
      <xdr:rowOff>0</xdr:rowOff>
    </xdr:from>
    <xdr:to>
      <xdr:col>3</xdr:col>
      <xdr:colOff>16630</xdr:colOff>
      <xdr:row>202</xdr:row>
      <xdr:rowOff>14175</xdr:rowOff>
    </xdr:to>
    <xdr:pic>
      <xdr:nvPicPr>
        <xdr:cNvPr id="356" name="Рисунок 355" descr="2040-06_im_pretty.jpg"/>
        <xdr:cNvPicPr>
          <a:picLocks noChangeAspect="1"/>
        </xdr:cNvPicPr>
      </xdr:nvPicPr>
      <xdr:blipFill>
        <a:blip xmlns:r="http://schemas.openxmlformats.org/officeDocument/2006/relationships" r:embed="rId266" cstate="print"/>
        <a:stretch>
          <a:fillRect/>
        </a:stretch>
      </xdr:blipFill>
      <xdr:spPr>
        <a:xfrm>
          <a:off x="828675" y="1325118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202</xdr:row>
      <xdr:rowOff>0</xdr:rowOff>
    </xdr:from>
    <xdr:to>
      <xdr:col>2</xdr:col>
      <xdr:colOff>17511</xdr:colOff>
      <xdr:row>203</xdr:row>
      <xdr:rowOff>14175</xdr:rowOff>
    </xdr:to>
    <xdr:pic>
      <xdr:nvPicPr>
        <xdr:cNvPr id="357" name="Рисунок 356" descr="2040-03_istanbul.jpg"/>
        <xdr:cNvPicPr>
          <a:picLocks noChangeAspect="1"/>
        </xdr:cNvPicPr>
      </xdr:nvPicPr>
      <xdr:blipFill>
        <a:blip xmlns:r="http://schemas.openxmlformats.org/officeDocument/2006/relationships" r:embed="rId267" cstate="print"/>
        <a:stretch>
          <a:fillRect/>
        </a:stretch>
      </xdr:blipFill>
      <xdr:spPr>
        <a:xfrm>
          <a:off x="247651" y="1333976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202</xdr:row>
      <xdr:rowOff>0</xdr:rowOff>
    </xdr:from>
    <xdr:to>
      <xdr:col>3</xdr:col>
      <xdr:colOff>16630</xdr:colOff>
      <xdr:row>203</xdr:row>
      <xdr:rowOff>14175</xdr:rowOff>
    </xdr:to>
    <xdr:pic>
      <xdr:nvPicPr>
        <xdr:cNvPr id="358" name="Рисунок 357" descr="2040-04_istanbul.jpg"/>
        <xdr:cNvPicPr>
          <a:picLocks noChangeAspect="1"/>
        </xdr:cNvPicPr>
      </xdr:nvPicPr>
      <xdr:blipFill>
        <a:blip xmlns:r="http://schemas.openxmlformats.org/officeDocument/2006/relationships" r:embed="rId268" cstate="print"/>
        <a:stretch>
          <a:fillRect/>
        </a:stretch>
      </xdr:blipFill>
      <xdr:spPr>
        <a:xfrm>
          <a:off x="828675" y="1333976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203</xdr:row>
      <xdr:rowOff>0</xdr:rowOff>
    </xdr:from>
    <xdr:to>
      <xdr:col>2</xdr:col>
      <xdr:colOff>16631</xdr:colOff>
      <xdr:row>204</xdr:row>
      <xdr:rowOff>14175</xdr:rowOff>
    </xdr:to>
    <xdr:pic>
      <xdr:nvPicPr>
        <xdr:cNvPr id="359" name="Рисунок 358" descr="2040-08_miss_glamur.jpg"/>
        <xdr:cNvPicPr>
          <a:picLocks noChangeAspect="1"/>
        </xdr:cNvPicPr>
      </xdr:nvPicPr>
      <xdr:blipFill>
        <a:blip xmlns:r="http://schemas.openxmlformats.org/officeDocument/2006/relationships" r:embed="rId269" cstate="print"/>
        <a:stretch>
          <a:fillRect/>
        </a:stretch>
      </xdr:blipFill>
      <xdr:spPr>
        <a:xfrm>
          <a:off x="247650" y="134283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203</xdr:row>
      <xdr:rowOff>0</xdr:rowOff>
    </xdr:from>
    <xdr:to>
      <xdr:col>3</xdr:col>
      <xdr:colOff>16630</xdr:colOff>
      <xdr:row>204</xdr:row>
      <xdr:rowOff>14175</xdr:rowOff>
    </xdr:to>
    <xdr:pic>
      <xdr:nvPicPr>
        <xdr:cNvPr id="360" name="Рисунок 359" descr="2040-07_miss_glamur.jpg"/>
        <xdr:cNvPicPr>
          <a:picLocks noChangeAspect="1"/>
        </xdr:cNvPicPr>
      </xdr:nvPicPr>
      <xdr:blipFill>
        <a:blip xmlns:r="http://schemas.openxmlformats.org/officeDocument/2006/relationships" r:embed="rId270" cstate="print"/>
        <a:stretch>
          <a:fillRect/>
        </a:stretch>
      </xdr:blipFill>
      <xdr:spPr>
        <a:xfrm>
          <a:off x="828675" y="1342834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204</xdr:row>
      <xdr:rowOff>0</xdr:rowOff>
    </xdr:from>
    <xdr:to>
      <xdr:col>2</xdr:col>
      <xdr:colOff>17511</xdr:colOff>
      <xdr:row>205</xdr:row>
      <xdr:rowOff>14175</xdr:rowOff>
    </xdr:to>
    <xdr:pic>
      <xdr:nvPicPr>
        <xdr:cNvPr id="361" name="Рисунок 360" descr="2040-12_miss_glamur.jpg"/>
        <xdr:cNvPicPr>
          <a:picLocks noChangeAspect="1"/>
        </xdr:cNvPicPr>
      </xdr:nvPicPr>
      <xdr:blipFill>
        <a:blip xmlns:r="http://schemas.openxmlformats.org/officeDocument/2006/relationships" r:embed="rId271" cstate="print"/>
        <a:stretch>
          <a:fillRect/>
        </a:stretch>
      </xdr:blipFill>
      <xdr:spPr>
        <a:xfrm>
          <a:off x="247651" y="1351692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204</xdr:row>
      <xdr:rowOff>0</xdr:rowOff>
    </xdr:from>
    <xdr:to>
      <xdr:col>3</xdr:col>
      <xdr:colOff>17510</xdr:colOff>
      <xdr:row>205</xdr:row>
      <xdr:rowOff>14175</xdr:rowOff>
    </xdr:to>
    <xdr:pic>
      <xdr:nvPicPr>
        <xdr:cNvPr id="362" name="Рисунок 361" descr="2040-10_miss_glamur.jpg"/>
        <xdr:cNvPicPr>
          <a:picLocks noChangeAspect="1"/>
        </xdr:cNvPicPr>
      </xdr:nvPicPr>
      <xdr:blipFill>
        <a:blip xmlns:r="http://schemas.openxmlformats.org/officeDocument/2006/relationships" r:embed="rId272" cstate="print"/>
        <a:stretch>
          <a:fillRect/>
        </a:stretch>
      </xdr:blipFill>
      <xdr:spPr>
        <a:xfrm>
          <a:off x="828676" y="1351692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</xdr:row>
      <xdr:rowOff>0</xdr:rowOff>
    </xdr:from>
    <xdr:to>
      <xdr:col>2</xdr:col>
      <xdr:colOff>16631</xdr:colOff>
      <xdr:row>212</xdr:row>
      <xdr:rowOff>14175</xdr:rowOff>
    </xdr:to>
    <xdr:pic>
      <xdr:nvPicPr>
        <xdr:cNvPr id="363" name="Рисунок 362" descr="2042-07_already_booked.jpg"/>
        <xdr:cNvPicPr>
          <a:picLocks noChangeAspect="1"/>
        </xdr:cNvPicPr>
      </xdr:nvPicPr>
      <xdr:blipFill>
        <a:blip xmlns:r="http://schemas.openxmlformats.org/officeDocument/2006/relationships" r:embed="rId273" cstate="print"/>
        <a:stretch>
          <a:fillRect/>
        </a:stretch>
      </xdr:blipFill>
      <xdr:spPr>
        <a:xfrm>
          <a:off x="247650" y="136055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211</xdr:row>
      <xdr:rowOff>0</xdr:rowOff>
    </xdr:from>
    <xdr:to>
      <xdr:col>3</xdr:col>
      <xdr:colOff>16630</xdr:colOff>
      <xdr:row>212</xdr:row>
      <xdr:rowOff>14175</xdr:rowOff>
    </xdr:to>
    <xdr:pic>
      <xdr:nvPicPr>
        <xdr:cNvPr id="364" name="Рисунок 363" descr="2042-08_already_booked.jpg"/>
        <xdr:cNvPicPr>
          <a:picLocks noChangeAspect="1"/>
        </xdr:cNvPicPr>
      </xdr:nvPicPr>
      <xdr:blipFill>
        <a:blip xmlns:r="http://schemas.openxmlformats.org/officeDocument/2006/relationships" r:embed="rId274" cstate="print"/>
        <a:stretch>
          <a:fillRect/>
        </a:stretch>
      </xdr:blipFill>
      <xdr:spPr>
        <a:xfrm>
          <a:off x="828675" y="1360551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212</xdr:row>
      <xdr:rowOff>0</xdr:rowOff>
    </xdr:from>
    <xdr:to>
      <xdr:col>2</xdr:col>
      <xdr:colOff>17511</xdr:colOff>
      <xdr:row>213</xdr:row>
      <xdr:rowOff>14175</xdr:rowOff>
    </xdr:to>
    <xdr:pic>
      <xdr:nvPicPr>
        <xdr:cNvPr id="365" name="Рисунок 364" descr="2042-11_already_booked.jpg"/>
        <xdr:cNvPicPr>
          <a:picLocks noChangeAspect="1"/>
        </xdr:cNvPicPr>
      </xdr:nvPicPr>
      <xdr:blipFill>
        <a:blip xmlns:r="http://schemas.openxmlformats.org/officeDocument/2006/relationships" r:embed="rId275" cstate="print"/>
        <a:stretch>
          <a:fillRect/>
        </a:stretch>
      </xdr:blipFill>
      <xdr:spPr>
        <a:xfrm>
          <a:off x="247651" y="1369409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212</xdr:row>
      <xdr:rowOff>0</xdr:rowOff>
    </xdr:from>
    <xdr:to>
      <xdr:col>3</xdr:col>
      <xdr:colOff>16630</xdr:colOff>
      <xdr:row>213</xdr:row>
      <xdr:rowOff>14175</xdr:rowOff>
    </xdr:to>
    <xdr:pic>
      <xdr:nvPicPr>
        <xdr:cNvPr id="366" name="Рисунок 365" descr="2042-10_already_booked.jpg"/>
        <xdr:cNvPicPr>
          <a:picLocks noChangeAspect="1"/>
        </xdr:cNvPicPr>
      </xdr:nvPicPr>
      <xdr:blipFill>
        <a:blip xmlns:r="http://schemas.openxmlformats.org/officeDocument/2006/relationships" r:embed="rId276" cstate="print"/>
        <a:stretch>
          <a:fillRect/>
        </a:stretch>
      </xdr:blipFill>
      <xdr:spPr>
        <a:xfrm>
          <a:off x="828675" y="1369409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213</xdr:row>
      <xdr:rowOff>0</xdr:rowOff>
    </xdr:from>
    <xdr:to>
      <xdr:col>2</xdr:col>
      <xdr:colOff>16631</xdr:colOff>
      <xdr:row>214</xdr:row>
      <xdr:rowOff>14175</xdr:rowOff>
    </xdr:to>
    <xdr:pic>
      <xdr:nvPicPr>
        <xdr:cNvPr id="367" name="Рисунок 366" descr="2042-01_im_pretty.jpg"/>
        <xdr:cNvPicPr>
          <a:picLocks noChangeAspect="1"/>
        </xdr:cNvPicPr>
      </xdr:nvPicPr>
      <xdr:blipFill>
        <a:blip xmlns:r="http://schemas.openxmlformats.org/officeDocument/2006/relationships" r:embed="rId277" cstate="print"/>
        <a:stretch>
          <a:fillRect/>
        </a:stretch>
      </xdr:blipFill>
      <xdr:spPr>
        <a:xfrm>
          <a:off x="247650" y="1378267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213</xdr:row>
      <xdr:rowOff>0</xdr:rowOff>
    </xdr:from>
    <xdr:to>
      <xdr:col>3</xdr:col>
      <xdr:colOff>17510</xdr:colOff>
      <xdr:row>214</xdr:row>
      <xdr:rowOff>14175</xdr:rowOff>
    </xdr:to>
    <xdr:pic>
      <xdr:nvPicPr>
        <xdr:cNvPr id="368" name="Рисунок 367" descr="2042-02_im_pretty.jpg"/>
        <xdr:cNvPicPr>
          <a:picLocks noChangeAspect="1"/>
        </xdr:cNvPicPr>
      </xdr:nvPicPr>
      <xdr:blipFill>
        <a:blip xmlns:r="http://schemas.openxmlformats.org/officeDocument/2006/relationships" r:embed="rId278" cstate="print"/>
        <a:stretch>
          <a:fillRect/>
        </a:stretch>
      </xdr:blipFill>
      <xdr:spPr>
        <a:xfrm>
          <a:off x="828676" y="1378267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</xdr:row>
      <xdr:rowOff>0</xdr:rowOff>
    </xdr:from>
    <xdr:to>
      <xdr:col>2</xdr:col>
      <xdr:colOff>16631</xdr:colOff>
      <xdr:row>215</xdr:row>
      <xdr:rowOff>14175</xdr:rowOff>
    </xdr:to>
    <xdr:pic>
      <xdr:nvPicPr>
        <xdr:cNvPr id="369" name="Рисунок 368" descr="2042-20_miss_glamur.jpg"/>
        <xdr:cNvPicPr>
          <a:picLocks noChangeAspect="1"/>
        </xdr:cNvPicPr>
      </xdr:nvPicPr>
      <xdr:blipFill>
        <a:blip xmlns:r="http://schemas.openxmlformats.org/officeDocument/2006/relationships" r:embed="rId279" cstate="print"/>
        <a:stretch>
          <a:fillRect/>
        </a:stretch>
      </xdr:blipFill>
      <xdr:spPr>
        <a:xfrm>
          <a:off x="247650" y="1387125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214</xdr:row>
      <xdr:rowOff>0</xdr:rowOff>
    </xdr:from>
    <xdr:to>
      <xdr:col>3</xdr:col>
      <xdr:colOff>17510</xdr:colOff>
      <xdr:row>215</xdr:row>
      <xdr:rowOff>14175</xdr:rowOff>
    </xdr:to>
    <xdr:pic>
      <xdr:nvPicPr>
        <xdr:cNvPr id="370" name="Рисунок 369" descr="2042-21_miss_glamur.jpg"/>
        <xdr:cNvPicPr>
          <a:picLocks noChangeAspect="1"/>
        </xdr:cNvPicPr>
      </xdr:nvPicPr>
      <xdr:blipFill>
        <a:blip xmlns:r="http://schemas.openxmlformats.org/officeDocument/2006/relationships" r:embed="rId280" cstate="print"/>
        <a:stretch>
          <a:fillRect/>
        </a:stretch>
      </xdr:blipFill>
      <xdr:spPr>
        <a:xfrm>
          <a:off x="828676" y="1387125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215</xdr:row>
      <xdr:rowOff>0</xdr:rowOff>
    </xdr:from>
    <xdr:to>
      <xdr:col>2</xdr:col>
      <xdr:colOff>16631</xdr:colOff>
      <xdr:row>216</xdr:row>
      <xdr:rowOff>14175</xdr:rowOff>
    </xdr:to>
    <xdr:pic>
      <xdr:nvPicPr>
        <xdr:cNvPr id="293" name="Рисунок 292" descr="2042-16_miss_glamur.jpg"/>
        <xdr:cNvPicPr>
          <a:picLocks noChangeAspect="1"/>
        </xdr:cNvPicPr>
      </xdr:nvPicPr>
      <xdr:blipFill>
        <a:blip xmlns:r="http://schemas.openxmlformats.org/officeDocument/2006/relationships" r:embed="rId281" cstate="print"/>
        <a:stretch>
          <a:fillRect/>
        </a:stretch>
      </xdr:blipFill>
      <xdr:spPr>
        <a:xfrm>
          <a:off x="247650" y="139598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215</xdr:row>
      <xdr:rowOff>0</xdr:rowOff>
    </xdr:from>
    <xdr:to>
      <xdr:col>3</xdr:col>
      <xdr:colOff>16630</xdr:colOff>
      <xdr:row>216</xdr:row>
      <xdr:rowOff>14175</xdr:rowOff>
    </xdr:to>
    <xdr:pic>
      <xdr:nvPicPr>
        <xdr:cNvPr id="294" name="Рисунок 293" descr="2042-17_miss_glamur.jpg"/>
        <xdr:cNvPicPr>
          <a:picLocks noChangeAspect="1"/>
        </xdr:cNvPicPr>
      </xdr:nvPicPr>
      <xdr:blipFill>
        <a:blip xmlns:r="http://schemas.openxmlformats.org/officeDocument/2006/relationships" r:embed="rId282" cstate="print"/>
        <a:stretch>
          <a:fillRect/>
        </a:stretch>
      </xdr:blipFill>
      <xdr:spPr>
        <a:xfrm>
          <a:off x="828675" y="1395984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216</xdr:row>
      <xdr:rowOff>0</xdr:rowOff>
    </xdr:from>
    <xdr:to>
      <xdr:col>2</xdr:col>
      <xdr:colOff>16631</xdr:colOff>
      <xdr:row>217</xdr:row>
      <xdr:rowOff>14175</xdr:rowOff>
    </xdr:to>
    <xdr:pic>
      <xdr:nvPicPr>
        <xdr:cNvPr id="298" name="Рисунок 297" descr="2042-18_miss_glamur.jpg"/>
        <xdr:cNvPicPr>
          <a:picLocks noChangeAspect="1"/>
        </xdr:cNvPicPr>
      </xdr:nvPicPr>
      <xdr:blipFill>
        <a:blip xmlns:r="http://schemas.openxmlformats.org/officeDocument/2006/relationships" r:embed="rId283" cstate="print"/>
        <a:stretch>
          <a:fillRect/>
        </a:stretch>
      </xdr:blipFill>
      <xdr:spPr>
        <a:xfrm>
          <a:off x="247650" y="1404842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216</xdr:row>
      <xdr:rowOff>0</xdr:rowOff>
    </xdr:from>
    <xdr:to>
      <xdr:col>3</xdr:col>
      <xdr:colOff>17510</xdr:colOff>
      <xdr:row>217</xdr:row>
      <xdr:rowOff>14175</xdr:rowOff>
    </xdr:to>
    <xdr:pic>
      <xdr:nvPicPr>
        <xdr:cNvPr id="299" name="Рисунок 298" descr="2042-19_miss_glamur.jpg"/>
        <xdr:cNvPicPr>
          <a:picLocks noChangeAspect="1"/>
        </xdr:cNvPicPr>
      </xdr:nvPicPr>
      <xdr:blipFill>
        <a:blip xmlns:r="http://schemas.openxmlformats.org/officeDocument/2006/relationships" r:embed="rId284" cstate="print"/>
        <a:stretch>
          <a:fillRect/>
        </a:stretch>
      </xdr:blipFill>
      <xdr:spPr>
        <a:xfrm>
          <a:off x="828676" y="1404842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217</xdr:row>
      <xdr:rowOff>0</xdr:rowOff>
    </xdr:from>
    <xdr:to>
      <xdr:col>2</xdr:col>
      <xdr:colOff>17511</xdr:colOff>
      <xdr:row>218</xdr:row>
      <xdr:rowOff>14175</xdr:rowOff>
    </xdr:to>
    <xdr:pic>
      <xdr:nvPicPr>
        <xdr:cNvPr id="303" name="Рисунок 302" descr="2042-14_miss_glamur.jpg"/>
        <xdr:cNvPicPr>
          <a:picLocks noChangeAspect="1"/>
        </xdr:cNvPicPr>
      </xdr:nvPicPr>
      <xdr:blipFill>
        <a:blip xmlns:r="http://schemas.openxmlformats.org/officeDocument/2006/relationships" r:embed="rId285" cstate="print"/>
        <a:stretch>
          <a:fillRect/>
        </a:stretch>
      </xdr:blipFill>
      <xdr:spPr>
        <a:xfrm>
          <a:off x="247651" y="1413700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217</xdr:row>
      <xdr:rowOff>0</xdr:rowOff>
    </xdr:from>
    <xdr:to>
      <xdr:col>3</xdr:col>
      <xdr:colOff>16630</xdr:colOff>
      <xdr:row>218</xdr:row>
      <xdr:rowOff>14175</xdr:rowOff>
    </xdr:to>
    <xdr:pic>
      <xdr:nvPicPr>
        <xdr:cNvPr id="304" name="Рисунок 303" descr="2042-13_miss_glamur.jpg"/>
        <xdr:cNvPicPr>
          <a:picLocks noChangeAspect="1"/>
        </xdr:cNvPicPr>
      </xdr:nvPicPr>
      <xdr:blipFill>
        <a:blip xmlns:r="http://schemas.openxmlformats.org/officeDocument/2006/relationships" r:embed="rId286" cstate="print"/>
        <a:stretch>
          <a:fillRect/>
        </a:stretch>
      </xdr:blipFill>
      <xdr:spPr>
        <a:xfrm>
          <a:off x="828675" y="1413700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218</xdr:row>
      <xdr:rowOff>0</xdr:rowOff>
    </xdr:from>
    <xdr:to>
      <xdr:col>2</xdr:col>
      <xdr:colOff>16631</xdr:colOff>
      <xdr:row>219</xdr:row>
      <xdr:rowOff>14175</xdr:rowOff>
    </xdr:to>
    <xdr:pic>
      <xdr:nvPicPr>
        <xdr:cNvPr id="319" name="Рисунок 318" descr="2042-04_paris.jpg"/>
        <xdr:cNvPicPr>
          <a:picLocks noChangeAspect="1"/>
        </xdr:cNvPicPr>
      </xdr:nvPicPr>
      <xdr:blipFill>
        <a:blip xmlns:r="http://schemas.openxmlformats.org/officeDocument/2006/relationships" r:embed="rId287" cstate="print"/>
        <a:stretch>
          <a:fillRect/>
        </a:stretch>
      </xdr:blipFill>
      <xdr:spPr>
        <a:xfrm>
          <a:off x="247650" y="142255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218</xdr:row>
      <xdr:rowOff>0</xdr:rowOff>
    </xdr:from>
    <xdr:to>
      <xdr:col>3</xdr:col>
      <xdr:colOff>16630</xdr:colOff>
      <xdr:row>219</xdr:row>
      <xdr:rowOff>14175</xdr:rowOff>
    </xdr:to>
    <xdr:pic>
      <xdr:nvPicPr>
        <xdr:cNvPr id="328" name="Рисунок 327" descr="2042-03_paris.jpg"/>
        <xdr:cNvPicPr>
          <a:picLocks noChangeAspect="1"/>
        </xdr:cNvPicPr>
      </xdr:nvPicPr>
      <xdr:blipFill>
        <a:blip xmlns:r="http://schemas.openxmlformats.org/officeDocument/2006/relationships" r:embed="rId288" cstate="print"/>
        <a:stretch>
          <a:fillRect/>
        </a:stretch>
      </xdr:blipFill>
      <xdr:spPr>
        <a:xfrm>
          <a:off x="828675" y="1422558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219</xdr:row>
      <xdr:rowOff>0</xdr:rowOff>
    </xdr:from>
    <xdr:to>
      <xdr:col>2</xdr:col>
      <xdr:colOff>16631</xdr:colOff>
      <xdr:row>220</xdr:row>
      <xdr:rowOff>14175</xdr:rowOff>
    </xdr:to>
    <xdr:pic>
      <xdr:nvPicPr>
        <xdr:cNvPr id="341" name="Рисунок 340" descr="2043-08.jpg"/>
        <xdr:cNvPicPr>
          <a:picLocks noChangeAspect="1"/>
        </xdr:cNvPicPr>
      </xdr:nvPicPr>
      <xdr:blipFill>
        <a:blip xmlns:r="http://schemas.openxmlformats.org/officeDocument/2006/relationships" r:embed="rId289" cstate="print"/>
        <a:stretch>
          <a:fillRect/>
        </a:stretch>
      </xdr:blipFill>
      <xdr:spPr>
        <a:xfrm>
          <a:off x="247650" y="143141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219</xdr:row>
      <xdr:rowOff>0</xdr:rowOff>
    </xdr:from>
    <xdr:to>
      <xdr:col>3</xdr:col>
      <xdr:colOff>16630</xdr:colOff>
      <xdr:row>220</xdr:row>
      <xdr:rowOff>14175</xdr:rowOff>
    </xdr:to>
    <xdr:pic>
      <xdr:nvPicPr>
        <xdr:cNvPr id="342" name="Рисунок 341" descr="2043-10.jpg"/>
        <xdr:cNvPicPr>
          <a:picLocks noChangeAspect="1"/>
        </xdr:cNvPicPr>
      </xdr:nvPicPr>
      <xdr:blipFill>
        <a:blip xmlns:r="http://schemas.openxmlformats.org/officeDocument/2006/relationships" r:embed="rId290" cstate="print"/>
        <a:stretch>
          <a:fillRect/>
        </a:stretch>
      </xdr:blipFill>
      <xdr:spPr>
        <a:xfrm>
          <a:off x="828675" y="1431417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</xdr:row>
      <xdr:rowOff>0</xdr:rowOff>
    </xdr:from>
    <xdr:to>
      <xdr:col>2</xdr:col>
      <xdr:colOff>16631</xdr:colOff>
      <xdr:row>221</xdr:row>
      <xdr:rowOff>14175</xdr:rowOff>
    </xdr:to>
    <xdr:pic>
      <xdr:nvPicPr>
        <xdr:cNvPr id="343" name="Рисунок 342" descr="2043-05.jpg"/>
        <xdr:cNvPicPr>
          <a:picLocks noChangeAspect="1"/>
        </xdr:cNvPicPr>
      </xdr:nvPicPr>
      <xdr:blipFill>
        <a:blip xmlns:r="http://schemas.openxmlformats.org/officeDocument/2006/relationships" r:embed="rId291" cstate="print"/>
        <a:stretch>
          <a:fillRect/>
        </a:stretch>
      </xdr:blipFill>
      <xdr:spPr>
        <a:xfrm>
          <a:off x="247650" y="144027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220</xdr:row>
      <xdr:rowOff>0</xdr:rowOff>
    </xdr:from>
    <xdr:to>
      <xdr:col>3</xdr:col>
      <xdr:colOff>16630</xdr:colOff>
      <xdr:row>221</xdr:row>
      <xdr:rowOff>14175</xdr:rowOff>
    </xdr:to>
    <xdr:pic>
      <xdr:nvPicPr>
        <xdr:cNvPr id="344" name="Рисунок 343" descr="2043-04.jpg"/>
        <xdr:cNvPicPr>
          <a:picLocks noChangeAspect="1"/>
        </xdr:cNvPicPr>
      </xdr:nvPicPr>
      <xdr:blipFill>
        <a:blip xmlns:r="http://schemas.openxmlformats.org/officeDocument/2006/relationships" r:embed="rId292" cstate="print"/>
        <a:stretch>
          <a:fillRect/>
        </a:stretch>
      </xdr:blipFill>
      <xdr:spPr>
        <a:xfrm>
          <a:off x="828675" y="1440275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221</xdr:row>
      <xdr:rowOff>0</xdr:rowOff>
    </xdr:from>
    <xdr:to>
      <xdr:col>2</xdr:col>
      <xdr:colOff>17511</xdr:colOff>
      <xdr:row>222</xdr:row>
      <xdr:rowOff>14175</xdr:rowOff>
    </xdr:to>
    <xdr:pic>
      <xdr:nvPicPr>
        <xdr:cNvPr id="371" name="Рисунок 370" descr="2043-01.jpg"/>
        <xdr:cNvPicPr>
          <a:picLocks noChangeAspect="1"/>
        </xdr:cNvPicPr>
      </xdr:nvPicPr>
      <xdr:blipFill>
        <a:blip xmlns:r="http://schemas.openxmlformats.org/officeDocument/2006/relationships" r:embed="rId293" cstate="print"/>
        <a:stretch>
          <a:fillRect/>
        </a:stretch>
      </xdr:blipFill>
      <xdr:spPr>
        <a:xfrm>
          <a:off x="247651" y="1449133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221</xdr:row>
      <xdr:rowOff>0</xdr:rowOff>
    </xdr:from>
    <xdr:to>
      <xdr:col>3</xdr:col>
      <xdr:colOff>16630</xdr:colOff>
      <xdr:row>222</xdr:row>
      <xdr:rowOff>14175</xdr:rowOff>
    </xdr:to>
    <xdr:pic>
      <xdr:nvPicPr>
        <xdr:cNvPr id="372" name="Рисунок 371" descr="2043.jpg"/>
        <xdr:cNvPicPr>
          <a:picLocks noChangeAspect="1"/>
        </xdr:cNvPicPr>
      </xdr:nvPicPr>
      <xdr:blipFill>
        <a:blip xmlns:r="http://schemas.openxmlformats.org/officeDocument/2006/relationships" r:embed="rId294" cstate="print"/>
        <a:stretch>
          <a:fillRect/>
        </a:stretch>
      </xdr:blipFill>
      <xdr:spPr>
        <a:xfrm>
          <a:off x="828675" y="144913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222</xdr:row>
      <xdr:rowOff>0</xdr:rowOff>
    </xdr:from>
    <xdr:to>
      <xdr:col>2</xdr:col>
      <xdr:colOff>16631</xdr:colOff>
      <xdr:row>223</xdr:row>
      <xdr:rowOff>14175</xdr:rowOff>
    </xdr:to>
    <xdr:pic>
      <xdr:nvPicPr>
        <xdr:cNvPr id="373" name="Рисунок 372" descr="2043-02.jpg"/>
        <xdr:cNvPicPr>
          <a:picLocks noChangeAspect="1"/>
        </xdr:cNvPicPr>
      </xdr:nvPicPr>
      <xdr:blipFill>
        <a:blip xmlns:r="http://schemas.openxmlformats.org/officeDocument/2006/relationships" r:embed="rId295" cstate="print"/>
        <a:stretch>
          <a:fillRect/>
        </a:stretch>
      </xdr:blipFill>
      <xdr:spPr>
        <a:xfrm>
          <a:off x="247650" y="1457991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222</xdr:row>
      <xdr:rowOff>0</xdr:rowOff>
    </xdr:from>
    <xdr:to>
      <xdr:col>3</xdr:col>
      <xdr:colOff>17510</xdr:colOff>
      <xdr:row>223</xdr:row>
      <xdr:rowOff>14175</xdr:rowOff>
    </xdr:to>
    <xdr:pic>
      <xdr:nvPicPr>
        <xdr:cNvPr id="374" name="Рисунок 373" descr="2043-03.jpg"/>
        <xdr:cNvPicPr>
          <a:picLocks noChangeAspect="1"/>
        </xdr:cNvPicPr>
      </xdr:nvPicPr>
      <xdr:blipFill>
        <a:blip xmlns:r="http://schemas.openxmlformats.org/officeDocument/2006/relationships" r:embed="rId296" cstate="print"/>
        <a:stretch>
          <a:fillRect/>
        </a:stretch>
      </xdr:blipFill>
      <xdr:spPr>
        <a:xfrm>
          <a:off x="828676" y="1457991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</xdr:row>
      <xdr:rowOff>0</xdr:rowOff>
    </xdr:from>
    <xdr:to>
      <xdr:col>2</xdr:col>
      <xdr:colOff>16631</xdr:colOff>
      <xdr:row>225</xdr:row>
      <xdr:rowOff>14176</xdr:rowOff>
    </xdr:to>
    <xdr:pic>
      <xdr:nvPicPr>
        <xdr:cNvPr id="375" name="Рисунок 374" descr="2002-11.jpg"/>
        <xdr:cNvPicPr>
          <a:picLocks noChangeAspect="1"/>
        </xdr:cNvPicPr>
      </xdr:nvPicPr>
      <xdr:blipFill>
        <a:blip xmlns:r="http://schemas.openxmlformats.org/officeDocument/2006/relationships" r:embed="rId297" cstate="print"/>
        <a:stretch>
          <a:fillRect/>
        </a:stretch>
      </xdr:blipFill>
      <xdr:spPr>
        <a:xfrm>
          <a:off x="247650" y="146932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224</xdr:row>
      <xdr:rowOff>0</xdr:rowOff>
    </xdr:from>
    <xdr:to>
      <xdr:col>3</xdr:col>
      <xdr:colOff>16630</xdr:colOff>
      <xdr:row>225</xdr:row>
      <xdr:rowOff>14176</xdr:rowOff>
    </xdr:to>
    <xdr:pic>
      <xdr:nvPicPr>
        <xdr:cNvPr id="376" name="Рисунок 375" descr="2002-10.jpg"/>
        <xdr:cNvPicPr>
          <a:picLocks noChangeAspect="1"/>
        </xdr:cNvPicPr>
      </xdr:nvPicPr>
      <xdr:blipFill>
        <a:blip xmlns:r="http://schemas.openxmlformats.org/officeDocument/2006/relationships" r:embed="rId298" cstate="print"/>
        <a:stretch>
          <a:fillRect/>
        </a:stretch>
      </xdr:blipFill>
      <xdr:spPr>
        <a:xfrm>
          <a:off x="828675" y="146932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225</xdr:row>
      <xdr:rowOff>0</xdr:rowOff>
    </xdr:from>
    <xdr:to>
      <xdr:col>2</xdr:col>
      <xdr:colOff>16631</xdr:colOff>
      <xdr:row>226</xdr:row>
      <xdr:rowOff>14174</xdr:rowOff>
    </xdr:to>
    <xdr:pic>
      <xdr:nvPicPr>
        <xdr:cNvPr id="377" name="Рисунок 376" descr="2002-03.jpg"/>
        <xdr:cNvPicPr>
          <a:picLocks noChangeAspect="1"/>
        </xdr:cNvPicPr>
      </xdr:nvPicPr>
      <xdr:blipFill>
        <a:blip xmlns:r="http://schemas.openxmlformats.org/officeDocument/2006/relationships" r:embed="rId299" cstate="print"/>
        <a:stretch>
          <a:fillRect/>
        </a:stretch>
      </xdr:blipFill>
      <xdr:spPr>
        <a:xfrm>
          <a:off x="247650" y="147818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225</xdr:row>
      <xdr:rowOff>0</xdr:rowOff>
    </xdr:from>
    <xdr:to>
      <xdr:col>3</xdr:col>
      <xdr:colOff>16630</xdr:colOff>
      <xdr:row>226</xdr:row>
      <xdr:rowOff>14174</xdr:rowOff>
    </xdr:to>
    <xdr:pic>
      <xdr:nvPicPr>
        <xdr:cNvPr id="378" name="Рисунок 377" descr="2002-04.jpg"/>
        <xdr:cNvPicPr>
          <a:picLocks noChangeAspect="1"/>
        </xdr:cNvPicPr>
      </xdr:nvPicPr>
      <xdr:blipFill>
        <a:blip xmlns:r="http://schemas.openxmlformats.org/officeDocument/2006/relationships" r:embed="rId300" cstate="print"/>
        <a:stretch>
          <a:fillRect/>
        </a:stretch>
      </xdr:blipFill>
      <xdr:spPr>
        <a:xfrm>
          <a:off x="828675" y="147818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2</xdr:col>
      <xdr:colOff>16631</xdr:colOff>
      <xdr:row>227</xdr:row>
      <xdr:rowOff>14176</xdr:rowOff>
    </xdr:to>
    <xdr:pic>
      <xdr:nvPicPr>
        <xdr:cNvPr id="379" name="Рисунок 378" descr="2002-08.jpg"/>
        <xdr:cNvPicPr>
          <a:picLocks noChangeAspect="1"/>
        </xdr:cNvPicPr>
      </xdr:nvPicPr>
      <xdr:blipFill>
        <a:blip xmlns:r="http://schemas.openxmlformats.org/officeDocument/2006/relationships" r:embed="rId301" cstate="print"/>
        <a:stretch>
          <a:fillRect/>
        </a:stretch>
      </xdr:blipFill>
      <xdr:spPr>
        <a:xfrm>
          <a:off x="247650" y="148704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226</xdr:row>
      <xdr:rowOff>0</xdr:rowOff>
    </xdr:from>
    <xdr:to>
      <xdr:col>3</xdr:col>
      <xdr:colOff>16630</xdr:colOff>
      <xdr:row>227</xdr:row>
      <xdr:rowOff>14176</xdr:rowOff>
    </xdr:to>
    <xdr:pic>
      <xdr:nvPicPr>
        <xdr:cNvPr id="380" name="Рисунок 379" descr="2002-09.jpg"/>
        <xdr:cNvPicPr>
          <a:picLocks noChangeAspect="1"/>
        </xdr:cNvPicPr>
      </xdr:nvPicPr>
      <xdr:blipFill>
        <a:blip xmlns:r="http://schemas.openxmlformats.org/officeDocument/2006/relationships" r:embed="rId302" cstate="print"/>
        <a:stretch>
          <a:fillRect/>
        </a:stretch>
      </xdr:blipFill>
      <xdr:spPr>
        <a:xfrm>
          <a:off x="828675" y="148704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</xdr:row>
      <xdr:rowOff>0</xdr:rowOff>
    </xdr:from>
    <xdr:to>
      <xdr:col>2</xdr:col>
      <xdr:colOff>16631</xdr:colOff>
      <xdr:row>228</xdr:row>
      <xdr:rowOff>14174</xdr:rowOff>
    </xdr:to>
    <xdr:pic>
      <xdr:nvPicPr>
        <xdr:cNvPr id="381" name="Рисунок 380" descr="2002-01.jpg"/>
        <xdr:cNvPicPr>
          <a:picLocks noChangeAspect="1"/>
        </xdr:cNvPicPr>
      </xdr:nvPicPr>
      <xdr:blipFill>
        <a:blip xmlns:r="http://schemas.openxmlformats.org/officeDocument/2006/relationships" r:embed="rId303" cstate="print"/>
        <a:stretch>
          <a:fillRect/>
        </a:stretch>
      </xdr:blipFill>
      <xdr:spPr>
        <a:xfrm>
          <a:off x="247650" y="149590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227</xdr:row>
      <xdr:rowOff>0</xdr:rowOff>
    </xdr:from>
    <xdr:to>
      <xdr:col>3</xdr:col>
      <xdr:colOff>16630</xdr:colOff>
      <xdr:row>228</xdr:row>
      <xdr:rowOff>14174</xdr:rowOff>
    </xdr:to>
    <xdr:pic>
      <xdr:nvPicPr>
        <xdr:cNvPr id="382" name="Рисунок 381" descr="2002.jpg"/>
        <xdr:cNvPicPr>
          <a:picLocks noChangeAspect="1"/>
        </xdr:cNvPicPr>
      </xdr:nvPicPr>
      <xdr:blipFill>
        <a:blip xmlns:r="http://schemas.openxmlformats.org/officeDocument/2006/relationships" r:embed="rId304" cstate="print"/>
        <a:stretch>
          <a:fillRect/>
        </a:stretch>
      </xdr:blipFill>
      <xdr:spPr>
        <a:xfrm>
          <a:off x="828675" y="149590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228</xdr:row>
      <xdr:rowOff>0</xdr:rowOff>
    </xdr:from>
    <xdr:to>
      <xdr:col>2</xdr:col>
      <xdr:colOff>16631</xdr:colOff>
      <xdr:row>229</xdr:row>
      <xdr:rowOff>14176</xdr:rowOff>
    </xdr:to>
    <xdr:pic>
      <xdr:nvPicPr>
        <xdr:cNvPr id="383" name="Рисунок 382" descr="2002-06.jpg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47650" y="150475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228</xdr:row>
      <xdr:rowOff>0</xdr:rowOff>
    </xdr:from>
    <xdr:to>
      <xdr:col>3</xdr:col>
      <xdr:colOff>16630</xdr:colOff>
      <xdr:row>229</xdr:row>
      <xdr:rowOff>14176</xdr:rowOff>
    </xdr:to>
    <xdr:pic>
      <xdr:nvPicPr>
        <xdr:cNvPr id="384" name="Рисунок 383" descr="2002-05.jpg"/>
        <xdr:cNvPicPr>
          <a:picLocks noChangeAspect="1"/>
        </xdr:cNvPicPr>
      </xdr:nvPicPr>
      <xdr:blipFill>
        <a:blip xmlns:r="http://schemas.openxmlformats.org/officeDocument/2006/relationships" r:embed="rId305" cstate="print"/>
        <a:stretch>
          <a:fillRect/>
        </a:stretch>
      </xdr:blipFill>
      <xdr:spPr>
        <a:xfrm>
          <a:off x="828675" y="1504759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229</xdr:row>
      <xdr:rowOff>0</xdr:rowOff>
    </xdr:from>
    <xdr:to>
      <xdr:col>2</xdr:col>
      <xdr:colOff>16631</xdr:colOff>
      <xdr:row>230</xdr:row>
      <xdr:rowOff>14174</xdr:rowOff>
    </xdr:to>
    <xdr:pic>
      <xdr:nvPicPr>
        <xdr:cNvPr id="385" name="Рисунок 384" descr="2009-03.jpg"/>
        <xdr:cNvPicPr>
          <a:picLocks noChangeAspect="1"/>
        </xdr:cNvPicPr>
      </xdr:nvPicPr>
      <xdr:blipFill>
        <a:blip xmlns:r="http://schemas.openxmlformats.org/officeDocument/2006/relationships" r:embed="rId306" cstate="print"/>
        <a:stretch>
          <a:fillRect/>
        </a:stretch>
      </xdr:blipFill>
      <xdr:spPr>
        <a:xfrm>
          <a:off x="247650" y="151361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229</xdr:row>
      <xdr:rowOff>0</xdr:rowOff>
    </xdr:from>
    <xdr:to>
      <xdr:col>3</xdr:col>
      <xdr:colOff>16630</xdr:colOff>
      <xdr:row>230</xdr:row>
      <xdr:rowOff>14174</xdr:rowOff>
    </xdr:to>
    <xdr:pic>
      <xdr:nvPicPr>
        <xdr:cNvPr id="386" name="Рисунок 385" descr="2009-04.jpg"/>
        <xdr:cNvPicPr>
          <a:picLocks noChangeAspect="1"/>
        </xdr:cNvPicPr>
      </xdr:nvPicPr>
      <xdr:blipFill>
        <a:blip xmlns:r="http://schemas.openxmlformats.org/officeDocument/2006/relationships" r:embed="rId307" cstate="print"/>
        <a:stretch>
          <a:fillRect/>
        </a:stretch>
      </xdr:blipFill>
      <xdr:spPr>
        <a:xfrm>
          <a:off x="828675" y="151361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</xdr:row>
      <xdr:rowOff>0</xdr:rowOff>
    </xdr:from>
    <xdr:to>
      <xdr:col>2</xdr:col>
      <xdr:colOff>16631</xdr:colOff>
      <xdr:row>231</xdr:row>
      <xdr:rowOff>14176</xdr:rowOff>
    </xdr:to>
    <xdr:pic>
      <xdr:nvPicPr>
        <xdr:cNvPr id="387" name="Рисунок 386" descr="2009.jpg"/>
        <xdr:cNvPicPr>
          <a:picLocks noChangeAspect="1"/>
        </xdr:cNvPicPr>
      </xdr:nvPicPr>
      <xdr:blipFill>
        <a:blip xmlns:r="http://schemas.openxmlformats.org/officeDocument/2006/relationships" r:embed="rId308" cstate="print"/>
        <a:stretch>
          <a:fillRect/>
        </a:stretch>
      </xdr:blipFill>
      <xdr:spPr>
        <a:xfrm>
          <a:off x="247650" y="152247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230</xdr:row>
      <xdr:rowOff>0</xdr:rowOff>
    </xdr:from>
    <xdr:to>
      <xdr:col>3</xdr:col>
      <xdr:colOff>16630</xdr:colOff>
      <xdr:row>231</xdr:row>
      <xdr:rowOff>14176</xdr:rowOff>
    </xdr:to>
    <xdr:pic>
      <xdr:nvPicPr>
        <xdr:cNvPr id="388" name="Рисунок 387" descr="2009-02.jpg"/>
        <xdr:cNvPicPr>
          <a:picLocks noChangeAspect="1"/>
        </xdr:cNvPicPr>
      </xdr:nvPicPr>
      <xdr:blipFill>
        <a:blip xmlns:r="http://schemas.openxmlformats.org/officeDocument/2006/relationships" r:embed="rId309" cstate="print"/>
        <a:stretch>
          <a:fillRect/>
        </a:stretch>
      </xdr:blipFill>
      <xdr:spPr>
        <a:xfrm>
          <a:off x="828675" y="152247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231</xdr:row>
      <xdr:rowOff>0</xdr:rowOff>
    </xdr:from>
    <xdr:to>
      <xdr:col>2</xdr:col>
      <xdr:colOff>16631</xdr:colOff>
      <xdr:row>232</xdr:row>
      <xdr:rowOff>14174</xdr:rowOff>
    </xdr:to>
    <xdr:pic>
      <xdr:nvPicPr>
        <xdr:cNvPr id="389" name="Рисунок 388" descr="2009-09.jpg"/>
        <xdr:cNvPicPr>
          <a:picLocks noChangeAspect="1"/>
        </xdr:cNvPicPr>
      </xdr:nvPicPr>
      <xdr:blipFill>
        <a:blip xmlns:r="http://schemas.openxmlformats.org/officeDocument/2006/relationships" r:embed="rId310" cstate="print"/>
        <a:stretch>
          <a:fillRect/>
        </a:stretch>
      </xdr:blipFill>
      <xdr:spPr>
        <a:xfrm>
          <a:off x="247650" y="153133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231</xdr:row>
      <xdr:rowOff>0</xdr:rowOff>
    </xdr:from>
    <xdr:to>
      <xdr:col>3</xdr:col>
      <xdr:colOff>16630</xdr:colOff>
      <xdr:row>232</xdr:row>
      <xdr:rowOff>14174</xdr:rowOff>
    </xdr:to>
    <xdr:pic>
      <xdr:nvPicPr>
        <xdr:cNvPr id="390" name="Рисунок 389" descr="2009-10.jpg"/>
        <xdr:cNvPicPr>
          <a:picLocks noChangeAspect="1"/>
        </xdr:cNvPicPr>
      </xdr:nvPicPr>
      <xdr:blipFill>
        <a:blip xmlns:r="http://schemas.openxmlformats.org/officeDocument/2006/relationships" r:embed="rId311" cstate="print"/>
        <a:stretch>
          <a:fillRect/>
        </a:stretch>
      </xdr:blipFill>
      <xdr:spPr>
        <a:xfrm>
          <a:off x="828675" y="153133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232</xdr:row>
      <xdr:rowOff>0</xdr:rowOff>
    </xdr:from>
    <xdr:to>
      <xdr:col>2</xdr:col>
      <xdr:colOff>16631</xdr:colOff>
      <xdr:row>233</xdr:row>
      <xdr:rowOff>14176</xdr:rowOff>
    </xdr:to>
    <xdr:pic>
      <xdr:nvPicPr>
        <xdr:cNvPr id="391" name="Рисунок 390" descr="2009-05.jpg"/>
        <xdr:cNvPicPr>
          <a:picLocks noChangeAspect="1"/>
        </xdr:cNvPicPr>
      </xdr:nvPicPr>
      <xdr:blipFill>
        <a:blip xmlns:r="http://schemas.openxmlformats.org/officeDocument/2006/relationships" r:embed="rId312" cstate="print"/>
        <a:stretch>
          <a:fillRect/>
        </a:stretch>
      </xdr:blipFill>
      <xdr:spPr>
        <a:xfrm>
          <a:off x="247650" y="154019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232</xdr:row>
      <xdr:rowOff>0</xdr:rowOff>
    </xdr:from>
    <xdr:to>
      <xdr:col>3</xdr:col>
      <xdr:colOff>16630</xdr:colOff>
      <xdr:row>233</xdr:row>
      <xdr:rowOff>14176</xdr:rowOff>
    </xdr:to>
    <xdr:pic>
      <xdr:nvPicPr>
        <xdr:cNvPr id="392" name="Рисунок 391" descr="2009-06.jpg"/>
        <xdr:cNvPicPr>
          <a:picLocks noChangeAspect="1"/>
        </xdr:cNvPicPr>
      </xdr:nvPicPr>
      <xdr:blipFill>
        <a:blip xmlns:r="http://schemas.openxmlformats.org/officeDocument/2006/relationships" r:embed="rId313" cstate="print"/>
        <a:stretch>
          <a:fillRect/>
        </a:stretch>
      </xdr:blipFill>
      <xdr:spPr>
        <a:xfrm>
          <a:off x="828675" y="154019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233</xdr:row>
      <xdr:rowOff>0</xdr:rowOff>
    </xdr:from>
    <xdr:to>
      <xdr:col>2</xdr:col>
      <xdr:colOff>16631</xdr:colOff>
      <xdr:row>234</xdr:row>
      <xdr:rowOff>14174</xdr:rowOff>
    </xdr:to>
    <xdr:pic>
      <xdr:nvPicPr>
        <xdr:cNvPr id="393" name="Рисунок 392" descr="2009-07.jpg"/>
        <xdr:cNvPicPr>
          <a:picLocks noChangeAspect="1"/>
        </xdr:cNvPicPr>
      </xdr:nvPicPr>
      <xdr:blipFill>
        <a:blip xmlns:r="http://schemas.openxmlformats.org/officeDocument/2006/relationships" r:embed="rId314" cstate="print"/>
        <a:stretch>
          <a:fillRect/>
        </a:stretch>
      </xdr:blipFill>
      <xdr:spPr>
        <a:xfrm>
          <a:off x="247650" y="154905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233</xdr:row>
      <xdr:rowOff>0</xdr:rowOff>
    </xdr:from>
    <xdr:to>
      <xdr:col>3</xdr:col>
      <xdr:colOff>16630</xdr:colOff>
      <xdr:row>234</xdr:row>
      <xdr:rowOff>14174</xdr:rowOff>
    </xdr:to>
    <xdr:pic>
      <xdr:nvPicPr>
        <xdr:cNvPr id="394" name="Рисунок 393" descr="2009-08.jpg"/>
        <xdr:cNvPicPr>
          <a:picLocks noChangeAspect="1"/>
        </xdr:cNvPicPr>
      </xdr:nvPicPr>
      <xdr:blipFill>
        <a:blip xmlns:r="http://schemas.openxmlformats.org/officeDocument/2006/relationships" r:embed="rId315" cstate="print"/>
        <a:stretch>
          <a:fillRect/>
        </a:stretch>
      </xdr:blipFill>
      <xdr:spPr>
        <a:xfrm>
          <a:off x="828675" y="154905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</xdr:row>
      <xdr:rowOff>0</xdr:rowOff>
    </xdr:from>
    <xdr:to>
      <xdr:col>2</xdr:col>
      <xdr:colOff>16631</xdr:colOff>
      <xdr:row>235</xdr:row>
      <xdr:rowOff>14176</xdr:rowOff>
    </xdr:to>
    <xdr:pic>
      <xdr:nvPicPr>
        <xdr:cNvPr id="395" name="Рисунок 394" descr="2009-11.jpg"/>
        <xdr:cNvPicPr>
          <a:picLocks noChangeAspect="1"/>
        </xdr:cNvPicPr>
      </xdr:nvPicPr>
      <xdr:blipFill>
        <a:blip xmlns:r="http://schemas.openxmlformats.org/officeDocument/2006/relationships" r:embed="rId316" cstate="print"/>
        <a:stretch>
          <a:fillRect/>
        </a:stretch>
      </xdr:blipFill>
      <xdr:spPr>
        <a:xfrm>
          <a:off x="247650" y="155790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234</xdr:row>
      <xdr:rowOff>0</xdr:rowOff>
    </xdr:from>
    <xdr:to>
      <xdr:col>3</xdr:col>
      <xdr:colOff>16630</xdr:colOff>
      <xdr:row>235</xdr:row>
      <xdr:rowOff>14176</xdr:rowOff>
    </xdr:to>
    <xdr:pic>
      <xdr:nvPicPr>
        <xdr:cNvPr id="396" name="Рисунок 395" descr="2009-12.jpg"/>
        <xdr:cNvPicPr>
          <a:picLocks noChangeAspect="1"/>
        </xdr:cNvPicPr>
      </xdr:nvPicPr>
      <xdr:blipFill>
        <a:blip xmlns:r="http://schemas.openxmlformats.org/officeDocument/2006/relationships" r:embed="rId317" cstate="print"/>
        <a:stretch>
          <a:fillRect/>
        </a:stretch>
      </xdr:blipFill>
      <xdr:spPr>
        <a:xfrm>
          <a:off x="828675" y="155790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236</xdr:row>
      <xdr:rowOff>0</xdr:rowOff>
    </xdr:from>
    <xdr:to>
      <xdr:col>2</xdr:col>
      <xdr:colOff>17511</xdr:colOff>
      <xdr:row>237</xdr:row>
      <xdr:rowOff>14175</xdr:rowOff>
    </xdr:to>
    <xdr:pic>
      <xdr:nvPicPr>
        <xdr:cNvPr id="397" name="Рисунок 396" descr="2019-09.jpg"/>
        <xdr:cNvPicPr>
          <a:picLocks noChangeAspect="1"/>
        </xdr:cNvPicPr>
      </xdr:nvPicPr>
      <xdr:blipFill>
        <a:blip xmlns:r="http://schemas.openxmlformats.org/officeDocument/2006/relationships" r:embed="rId318" cstate="print"/>
        <a:stretch>
          <a:fillRect/>
        </a:stretch>
      </xdr:blipFill>
      <xdr:spPr>
        <a:xfrm>
          <a:off x="247651" y="1569243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236</xdr:row>
      <xdr:rowOff>0</xdr:rowOff>
    </xdr:from>
    <xdr:to>
      <xdr:col>3</xdr:col>
      <xdr:colOff>16630</xdr:colOff>
      <xdr:row>237</xdr:row>
      <xdr:rowOff>14175</xdr:rowOff>
    </xdr:to>
    <xdr:pic>
      <xdr:nvPicPr>
        <xdr:cNvPr id="398" name="Рисунок 397" descr="2019-10.jpg"/>
        <xdr:cNvPicPr>
          <a:picLocks noChangeAspect="1"/>
        </xdr:cNvPicPr>
      </xdr:nvPicPr>
      <xdr:blipFill>
        <a:blip xmlns:r="http://schemas.openxmlformats.org/officeDocument/2006/relationships" r:embed="rId319" cstate="print"/>
        <a:stretch>
          <a:fillRect/>
        </a:stretch>
      </xdr:blipFill>
      <xdr:spPr>
        <a:xfrm>
          <a:off x="828675" y="1569243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2</xdr:col>
      <xdr:colOff>16631</xdr:colOff>
      <xdr:row>238</xdr:row>
      <xdr:rowOff>14175</xdr:rowOff>
    </xdr:to>
    <xdr:pic>
      <xdr:nvPicPr>
        <xdr:cNvPr id="399" name="Рисунок 398" descr="2019.jpg"/>
        <xdr:cNvPicPr>
          <a:picLocks noChangeAspect="1"/>
        </xdr:cNvPicPr>
      </xdr:nvPicPr>
      <xdr:blipFill>
        <a:blip xmlns:r="http://schemas.openxmlformats.org/officeDocument/2006/relationships" r:embed="rId320" cstate="print"/>
        <a:stretch>
          <a:fillRect/>
        </a:stretch>
      </xdr:blipFill>
      <xdr:spPr>
        <a:xfrm>
          <a:off x="247650" y="157810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237</xdr:row>
      <xdr:rowOff>0</xdr:rowOff>
    </xdr:from>
    <xdr:to>
      <xdr:col>3</xdr:col>
      <xdr:colOff>16630</xdr:colOff>
      <xdr:row>238</xdr:row>
      <xdr:rowOff>14175</xdr:rowOff>
    </xdr:to>
    <xdr:pic>
      <xdr:nvPicPr>
        <xdr:cNvPr id="400" name="Рисунок 399" descr="2019-02.jpg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828675" y="157810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238</xdr:row>
      <xdr:rowOff>0</xdr:rowOff>
    </xdr:from>
    <xdr:to>
      <xdr:col>2</xdr:col>
      <xdr:colOff>17511</xdr:colOff>
      <xdr:row>239</xdr:row>
      <xdr:rowOff>14175</xdr:rowOff>
    </xdr:to>
    <xdr:pic>
      <xdr:nvPicPr>
        <xdr:cNvPr id="401" name="Рисунок 400" descr="2019-03.jpg"/>
        <xdr:cNvPicPr>
          <a:picLocks noChangeAspect="1"/>
        </xdr:cNvPicPr>
      </xdr:nvPicPr>
      <xdr:blipFill>
        <a:blip xmlns:r="http://schemas.openxmlformats.org/officeDocument/2006/relationships" r:embed="rId321" cstate="print"/>
        <a:stretch>
          <a:fillRect/>
        </a:stretch>
      </xdr:blipFill>
      <xdr:spPr>
        <a:xfrm>
          <a:off x="247651" y="1586960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238</xdr:row>
      <xdr:rowOff>0</xdr:rowOff>
    </xdr:from>
    <xdr:to>
      <xdr:col>3</xdr:col>
      <xdr:colOff>16630</xdr:colOff>
      <xdr:row>239</xdr:row>
      <xdr:rowOff>14175</xdr:rowOff>
    </xdr:to>
    <xdr:pic>
      <xdr:nvPicPr>
        <xdr:cNvPr id="402" name="Рисунок 401" descr="2019-05.jpg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828675" y="158696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239</xdr:row>
      <xdr:rowOff>0</xdr:rowOff>
    </xdr:from>
    <xdr:to>
      <xdr:col>2</xdr:col>
      <xdr:colOff>16631</xdr:colOff>
      <xdr:row>240</xdr:row>
      <xdr:rowOff>14175</xdr:rowOff>
    </xdr:to>
    <xdr:pic>
      <xdr:nvPicPr>
        <xdr:cNvPr id="403" name="Рисунок 402" descr="2019-11.jpg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247650" y="159581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239</xdr:row>
      <xdr:rowOff>0</xdr:rowOff>
    </xdr:from>
    <xdr:to>
      <xdr:col>3</xdr:col>
      <xdr:colOff>16630</xdr:colOff>
      <xdr:row>240</xdr:row>
      <xdr:rowOff>14175</xdr:rowOff>
    </xdr:to>
    <xdr:pic>
      <xdr:nvPicPr>
        <xdr:cNvPr id="404" name="Рисунок 403" descr="2019-12.jpg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828675" y="159581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</xdr:row>
      <xdr:rowOff>0</xdr:rowOff>
    </xdr:from>
    <xdr:to>
      <xdr:col>2</xdr:col>
      <xdr:colOff>16631</xdr:colOff>
      <xdr:row>241</xdr:row>
      <xdr:rowOff>14175</xdr:rowOff>
    </xdr:to>
    <xdr:pic>
      <xdr:nvPicPr>
        <xdr:cNvPr id="405" name="Рисунок 404" descr="2022.jpg"/>
        <xdr:cNvPicPr>
          <a:picLocks noChangeAspect="1"/>
        </xdr:cNvPicPr>
      </xdr:nvPicPr>
      <xdr:blipFill>
        <a:blip xmlns:r="http://schemas.openxmlformats.org/officeDocument/2006/relationships" r:embed="rId322" cstate="print"/>
        <a:stretch>
          <a:fillRect/>
        </a:stretch>
      </xdr:blipFill>
      <xdr:spPr>
        <a:xfrm>
          <a:off x="247650" y="160467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240</xdr:row>
      <xdr:rowOff>0</xdr:rowOff>
    </xdr:from>
    <xdr:to>
      <xdr:col>3</xdr:col>
      <xdr:colOff>16630</xdr:colOff>
      <xdr:row>241</xdr:row>
      <xdr:rowOff>14175</xdr:rowOff>
    </xdr:to>
    <xdr:pic>
      <xdr:nvPicPr>
        <xdr:cNvPr id="406" name="Рисунок 405" descr="2022-01.jpg"/>
        <xdr:cNvPicPr>
          <a:picLocks noChangeAspect="1"/>
        </xdr:cNvPicPr>
      </xdr:nvPicPr>
      <xdr:blipFill>
        <a:blip xmlns:r="http://schemas.openxmlformats.org/officeDocument/2006/relationships" r:embed="rId323" cstate="print"/>
        <a:stretch>
          <a:fillRect/>
        </a:stretch>
      </xdr:blipFill>
      <xdr:spPr>
        <a:xfrm>
          <a:off x="828675" y="160467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241</xdr:row>
      <xdr:rowOff>0</xdr:rowOff>
    </xdr:from>
    <xdr:to>
      <xdr:col>2</xdr:col>
      <xdr:colOff>16631</xdr:colOff>
      <xdr:row>242</xdr:row>
      <xdr:rowOff>14175</xdr:rowOff>
    </xdr:to>
    <xdr:pic>
      <xdr:nvPicPr>
        <xdr:cNvPr id="407" name="Рисунок 406" descr="2022-04.jpg"/>
        <xdr:cNvPicPr>
          <a:picLocks noChangeAspect="1"/>
        </xdr:cNvPicPr>
      </xdr:nvPicPr>
      <xdr:blipFill>
        <a:blip xmlns:r="http://schemas.openxmlformats.org/officeDocument/2006/relationships" r:embed="rId324" cstate="print"/>
        <a:stretch>
          <a:fillRect/>
        </a:stretch>
      </xdr:blipFill>
      <xdr:spPr>
        <a:xfrm>
          <a:off x="247650" y="1613535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241</xdr:row>
      <xdr:rowOff>0</xdr:rowOff>
    </xdr:from>
    <xdr:to>
      <xdr:col>3</xdr:col>
      <xdr:colOff>16630</xdr:colOff>
      <xdr:row>242</xdr:row>
      <xdr:rowOff>14175</xdr:rowOff>
    </xdr:to>
    <xdr:pic>
      <xdr:nvPicPr>
        <xdr:cNvPr id="408" name="Рисунок 407" descr="2022-06.jpg"/>
        <xdr:cNvPicPr>
          <a:picLocks noChangeAspect="1"/>
        </xdr:cNvPicPr>
      </xdr:nvPicPr>
      <xdr:blipFill>
        <a:blip xmlns:r="http://schemas.openxmlformats.org/officeDocument/2006/relationships" r:embed="rId325" cstate="print"/>
        <a:stretch>
          <a:fillRect/>
        </a:stretch>
      </xdr:blipFill>
      <xdr:spPr>
        <a:xfrm>
          <a:off x="828675" y="1613535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242</xdr:row>
      <xdr:rowOff>0</xdr:rowOff>
    </xdr:from>
    <xdr:to>
      <xdr:col>2</xdr:col>
      <xdr:colOff>16631</xdr:colOff>
      <xdr:row>243</xdr:row>
      <xdr:rowOff>14175</xdr:rowOff>
    </xdr:to>
    <xdr:pic>
      <xdr:nvPicPr>
        <xdr:cNvPr id="409" name="Рисунок 408" descr="2022-02.jpg"/>
        <xdr:cNvPicPr>
          <a:picLocks noChangeAspect="1"/>
        </xdr:cNvPicPr>
      </xdr:nvPicPr>
      <xdr:blipFill>
        <a:blip xmlns:r="http://schemas.openxmlformats.org/officeDocument/2006/relationships" r:embed="rId326" cstate="print"/>
        <a:stretch>
          <a:fillRect/>
        </a:stretch>
      </xdr:blipFill>
      <xdr:spPr>
        <a:xfrm>
          <a:off x="247650" y="162239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242</xdr:row>
      <xdr:rowOff>0</xdr:rowOff>
    </xdr:from>
    <xdr:to>
      <xdr:col>3</xdr:col>
      <xdr:colOff>16630</xdr:colOff>
      <xdr:row>243</xdr:row>
      <xdr:rowOff>14175</xdr:rowOff>
    </xdr:to>
    <xdr:pic>
      <xdr:nvPicPr>
        <xdr:cNvPr id="410" name="Рисунок 409" descr="2022-03.jpg"/>
        <xdr:cNvPicPr>
          <a:picLocks noChangeAspect="1"/>
        </xdr:cNvPicPr>
      </xdr:nvPicPr>
      <xdr:blipFill>
        <a:blip xmlns:r="http://schemas.openxmlformats.org/officeDocument/2006/relationships" r:embed="rId327" cstate="print"/>
        <a:stretch>
          <a:fillRect/>
        </a:stretch>
      </xdr:blipFill>
      <xdr:spPr>
        <a:xfrm>
          <a:off x="828675" y="162239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243</xdr:row>
      <xdr:rowOff>0</xdr:rowOff>
    </xdr:from>
    <xdr:to>
      <xdr:col>2</xdr:col>
      <xdr:colOff>16631</xdr:colOff>
      <xdr:row>244</xdr:row>
      <xdr:rowOff>14175</xdr:rowOff>
    </xdr:to>
    <xdr:pic>
      <xdr:nvPicPr>
        <xdr:cNvPr id="411" name="Рисунок 410" descr="2022-07.jpg"/>
        <xdr:cNvPicPr>
          <a:picLocks noChangeAspect="1"/>
        </xdr:cNvPicPr>
      </xdr:nvPicPr>
      <xdr:blipFill>
        <a:blip xmlns:r="http://schemas.openxmlformats.org/officeDocument/2006/relationships" r:embed="rId328" cstate="print"/>
        <a:stretch>
          <a:fillRect/>
        </a:stretch>
      </xdr:blipFill>
      <xdr:spPr>
        <a:xfrm>
          <a:off x="247650" y="163125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243</xdr:row>
      <xdr:rowOff>0</xdr:rowOff>
    </xdr:from>
    <xdr:to>
      <xdr:col>3</xdr:col>
      <xdr:colOff>16630</xdr:colOff>
      <xdr:row>244</xdr:row>
      <xdr:rowOff>14175</xdr:rowOff>
    </xdr:to>
    <xdr:pic>
      <xdr:nvPicPr>
        <xdr:cNvPr id="412" name="Рисунок 411" descr="2022-09.jpg"/>
        <xdr:cNvPicPr>
          <a:picLocks noChangeAspect="1"/>
        </xdr:cNvPicPr>
      </xdr:nvPicPr>
      <xdr:blipFill>
        <a:blip xmlns:r="http://schemas.openxmlformats.org/officeDocument/2006/relationships" r:embed="rId329" cstate="print"/>
        <a:stretch>
          <a:fillRect/>
        </a:stretch>
      </xdr:blipFill>
      <xdr:spPr>
        <a:xfrm>
          <a:off x="828675" y="163125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58</xdr:row>
      <xdr:rowOff>0</xdr:rowOff>
    </xdr:from>
    <xdr:to>
      <xdr:col>2</xdr:col>
      <xdr:colOff>16631</xdr:colOff>
      <xdr:row>59</xdr:row>
      <xdr:rowOff>14175</xdr:rowOff>
    </xdr:to>
    <xdr:pic>
      <xdr:nvPicPr>
        <xdr:cNvPr id="413" name="Рисунок 412" descr="1027.jpg"/>
        <xdr:cNvPicPr>
          <a:picLocks noChangeAspect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>
        <a:xfrm>
          <a:off x="247650" y="36633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0</xdr:col>
      <xdr:colOff>23813</xdr:colOff>
      <xdr:row>0</xdr:row>
      <xdr:rowOff>23811</xdr:rowOff>
    </xdr:from>
    <xdr:to>
      <xdr:col>2</xdr:col>
      <xdr:colOff>538163</xdr:colOff>
      <xdr:row>4</xdr:row>
      <xdr:rowOff>219074</xdr:rowOff>
    </xdr:to>
    <xdr:pic>
      <xdr:nvPicPr>
        <xdr:cNvPr id="414" name="Рисунок 413"/>
        <xdr:cNvPicPr/>
      </xdr:nvPicPr>
      <xdr:blipFill>
        <a:blip xmlns:r="http://schemas.openxmlformats.org/officeDocument/2006/relationships" r:embed="rId331"/>
        <a:srcRect l="12568" t="20325" r="75426" b="68933"/>
        <a:stretch>
          <a:fillRect/>
        </a:stretch>
      </xdr:blipFill>
      <xdr:spPr bwMode="auto">
        <a:xfrm>
          <a:off x="23813" y="23811"/>
          <a:ext cx="1371600" cy="9572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</xdr:colOff>
      <xdr:row>164</xdr:row>
      <xdr:rowOff>0</xdr:rowOff>
    </xdr:from>
    <xdr:to>
      <xdr:col>2</xdr:col>
      <xdr:colOff>17511</xdr:colOff>
      <xdr:row>165</xdr:row>
      <xdr:rowOff>14175</xdr:rowOff>
    </xdr:to>
    <xdr:pic>
      <xdr:nvPicPr>
        <xdr:cNvPr id="415" name="Рисунок 414" descr="5009-14.jpg"/>
        <xdr:cNvPicPr>
          <a:picLocks noChangeAspect="1"/>
        </xdr:cNvPicPr>
      </xdr:nvPicPr>
      <xdr:blipFill>
        <a:blip xmlns:r="http://schemas.openxmlformats.org/officeDocument/2006/relationships" r:embed="rId332" cstate="print"/>
        <a:stretch>
          <a:fillRect/>
        </a:stretch>
      </xdr:blipFill>
      <xdr:spPr>
        <a:xfrm>
          <a:off x="247651" y="1137951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164</xdr:row>
      <xdr:rowOff>0</xdr:rowOff>
    </xdr:from>
    <xdr:to>
      <xdr:col>3</xdr:col>
      <xdr:colOff>17510</xdr:colOff>
      <xdr:row>165</xdr:row>
      <xdr:rowOff>14175</xdr:rowOff>
    </xdr:to>
    <xdr:pic>
      <xdr:nvPicPr>
        <xdr:cNvPr id="416" name="Рисунок 415" descr="5009-16.jpg"/>
        <xdr:cNvPicPr>
          <a:picLocks noChangeAspect="1"/>
        </xdr:cNvPicPr>
      </xdr:nvPicPr>
      <xdr:blipFill>
        <a:blip xmlns:r="http://schemas.openxmlformats.org/officeDocument/2006/relationships" r:embed="rId333" cstate="print"/>
        <a:stretch>
          <a:fillRect/>
        </a:stretch>
      </xdr:blipFill>
      <xdr:spPr>
        <a:xfrm>
          <a:off x="828676" y="1137951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4</xdr:col>
      <xdr:colOff>16632</xdr:colOff>
      <xdr:row>165</xdr:row>
      <xdr:rowOff>14175</xdr:rowOff>
    </xdr:to>
    <xdr:pic>
      <xdr:nvPicPr>
        <xdr:cNvPr id="417" name="Рисунок 416" descr="5009-15.jpg"/>
        <xdr:cNvPicPr>
          <a:picLocks noChangeAspect="1"/>
        </xdr:cNvPicPr>
      </xdr:nvPicPr>
      <xdr:blipFill>
        <a:blip xmlns:r="http://schemas.openxmlformats.org/officeDocument/2006/relationships" r:embed="rId334" cstate="print"/>
        <a:stretch>
          <a:fillRect/>
        </a:stretch>
      </xdr:blipFill>
      <xdr:spPr>
        <a:xfrm>
          <a:off x="1409700" y="1137951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166</xdr:row>
      <xdr:rowOff>0</xdr:rowOff>
    </xdr:from>
    <xdr:to>
      <xdr:col>2</xdr:col>
      <xdr:colOff>16631</xdr:colOff>
      <xdr:row>167</xdr:row>
      <xdr:rowOff>14174</xdr:rowOff>
    </xdr:to>
    <xdr:pic>
      <xdr:nvPicPr>
        <xdr:cNvPr id="420" name="Рисунок 419" descr="7000_07.jpg"/>
        <xdr:cNvPicPr>
          <a:picLocks noChangeAspect="1"/>
        </xdr:cNvPicPr>
      </xdr:nvPicPr>
      <xdr:blipFill>
        <a:blip xmlns:r="http://schemas.openxmlformats.org/officeDocument/2006/relationships" r:embed="rId335" cstate="print"/>
        <a:stretch>
          <a:fillRect/>
        </a:stretch>
      </xdr:blipFill>
      <xdr:spPr>
        <a:xfrm>
          <a:off x="247650" y="114042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166</xdr:row>
      <xdr:rowOff>0</xdr:rowOff>
    </xdr:from>
    <xdr:to>
      <xdr:col>3</xdr:col>
      <xdr:colOff>16630</xdr:colOff>
      <xdr:row>167</xdr:row>
      <xdr:rowOff>14174</xdr:rowOff>
    </xdr:to>
    <xdr:pic>
      <xdr:nvPicPr>
        <xdr:cNvPr id="421" name="Рисунок 420" descr="7000_08.jpg"/>
        <xdr:cNvPicPr>
          <a:picLocks noChangeAspect="1"/>
        </xdr:cNvPicPr>
      </xdr:nvPicPr>
      <xdr:blipFill>
        <a:blip xmlns:r="http://schemas.openxmlformats.org/officeDocument/2006/relationships" r:embed="rId336" cstate="print"/>
        <a:stretch>
          <a:fillRect/>
        </a:stretch>
      </xdr:blipFill>
      <xdr:spPr>
        <a:xfrm>
          <a:off x="828675" y="114042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168</xdr:row>
      <xdr:rowOff>0</xdr:rowOff>
    </xdr:from>
    <xdr:to>
      <xdr:col>2</xdr:col>
      <xdr:colOff>17511</xdr:colOff>
      <xdr:row>169</xdr:row>
      <xdr:rowOff>14174</xdr:rowOff>
    </xdr:to>
    <xdr:pic>
      <xdr:nvPicPr>
        <xdr:cNvPr id="423" name="Рисунок 422" descr="7000_03.jpg"/>
        <xdr:cNvPicPr>
          <a:picLocks noChangeAspect="1"/>
        </xdr:cNvPicPr>
      </xdr:nvPicPr>
      <xdr:blipFill>
        <a:blip xmlns:r="http://schemas.openxmlformats.org/officeDocument/2006/relationships" r:embed="rId337" cstate="print"/>
        <a:stretch>
          <a:fillRect/>
        </a:stretch>
      </xdr:blipFill>
      <xdr:spPr>
        <a:xfrm>
          <a:off x="247651" y="1158144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168</xdr:row>
      <xdr:rowOff>0</xdr:rowOff>
    </xdr:from>
    <xdr:to>
      <xdr:col>3</xdr:col>
      <xdr:colOff>17510</xdr:colOff>
      <xdr:row>169</xdr:row>
      <xdr:rowOff>14174</xdr:rowOff>
    </xdr:to>
    <xdr:pic>
      <xdr:nvPicPr>
        <xdr:cNvPr id="424" name="Рисунок 423" descr="7000_04.jpg"/>
        <xdr:cNvPicPr>
          <a:picLocks noChangeAspect="1"/>
        </xdr:cNvPicPr>
      </xdr:nvPicPr>
      <xdr:blipFill>
        <a:blip xmlns:r="http://schemas.openxmlformats.org/officeDocument/2006/relationships" r:embed="rId338" cstate="print"/>
        <a:stretch>
          <a:fillRect/>
        </a:stretch>
      </xdr:blipFill>
      <xdr:spPr>
        <a:xfrm>
          <a:off x="828676" y="1158144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169</xdr:row>
      <xdr:rowOff>0</xdr:rowOff>
    </xdr:from>
    <xdr:to>
      <xdr:col>2</xdr:col>
      <xdr:colOff>17511</xdr:colOff>
      <xdr:row>170</xdr:row>
      <xdr:rowOff>14176</xdr:rowOff>
    </xdr:to>
    <xdr:pic>
      <xdr:nvPicPr>
        <xdr:cNvPr id="425" name="Рисунок 424" descr="7000_05.jpg"/>
        <xdr:cNvPicPr>
          <a:picLocks noChangeAspect="1"/>
        </xdr:cNvPicPr>
      </xdr:nvPicPr>
      <xdr:blipFill>
        <a:blip xmlns:r="http://schemas.openxmlformats.org/officeDocument/2006/relationships" r:embed="rId339" cstate="print"/>
        <a:stretch>
          <a:fillRect/>
        </a:stretch>
      </xdr:blipFill>
      <xdr:spPr>
        <a:xfrm>
          <a:off x="247651" y="1167003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169</xdr:row>
      <xdr:rowOff>0</xdr:rowOff>
    </xdr:from>
    <xdr:to>
      <xdr:col>3</xdr:col>
      <xdr:colOff>16630</xdr:colOff>
      <xdr:row>170</xdr:row>
      <xdr:rowOff>14176</xdr:rowOff>
    </xdr:to>
    <xdr:pic>
      <xdr:nvPicPr>
        <xdr:cNvPr id="426" name="Рисунок 425" descr="7000_06.jpg"/>
        <xdr:cNvPicPr>
          <a:picLocks noChangeAspect="1"/>
        </xdr:cNvPicPr>
      </xdr:nvPicPr>
      <xdr:blipFill>
        <a:blip xmlns:r="http://schemas.openxmlformats.org/officeDocument/2006/relationships" r:embed="rId340" cstate="print"/>
        <a:stretch>
          <a:fillRect/>
        </a:stretch>
      </xdr:blipFill>
      <xdr:spPr>
        <a:xfrm>
          <a:off x="828675" y="116700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170</xdr:row>
      <xdr:rowOff>0</xdr:rowOff>
    </xdr:from>
    <xdr:to>
      <xdr:col>2</xdr:col>
      <xdr:colOff>16631</xdr:colOff>
      <xdr:row>171</xdr:row>
      <xdr:rowOff>14174</xdr:rowOff>
    </xdr:to>
    <xdr:pic>
      <xdr:nvPicPr>
        <xdr:cNvPr id="427" name="Рисунок 426" descr="7000_01.jpg"/>
        <xdr:cNvPicPr>
          <a:picLocks noChangeAspect="1"/>
        </xdr:cNvPicPr>
      </xdr:nvPicPr>
      <xdr:blipFill>
        <a:blip xmlns:r="http://schemas.openxmlformats.org/officeDocument/2006/relationships" r:embed="rId341" cstate="print"/>
        <a:stretch>
          <a:fillRect/>
        </a:stretch>
      </xdr:blipFill>
      <xdr:spPr>
        <a:xfrm>
          <a:off x="247650" y="1175861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170</xdr:row>
      <xdr:rowOff>0</xdr:rowOff>
    </xdr:from>
    <xdr:to>
      <xdr:col>3</xdr:col>
      <xdr:colOff>17510</xdr:colOff>
      <xdr:row>171</xdr:row>
      <xdr:rowOff>14174</xdr:rowOff>
    </xdr:to>
    <xdr:pic>
      <xdr:nvPicPr>
        <xdr:cNvPr id="428" name="Рисунок 427" descr="7000_02.jpg"/>
        <xdr:cNvPicPr>
          <a:picLocks noChangeAspect="1"/>
        </xdr:cNvPicPr>
      </xdr:nvPicPr>
      <xdr:blipFill>
        <a:blip xmlns:r="http://schemas.openxmlformats.org/officeDocument/2006/relationships" r:embed="rId342" cstate="print"/>
        <a:stretch>
          <a:fillRect/>
        </a:stretch>
      </xdr:blipFill>
      <xdr:spPr>
        <a:xfrm>
          <a:off x="828676" y="1175861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171</xdr:row>
      <xdr:rowOff>0</xdr:rowOff>
    </xdr:from>
    <xdr:to>
      <xdr:col>2</xdr:col>
      <xdr:colOff>17511</xdr:colOff>
      <xdr:row>172</xdr:row>
      <xdr:rowOff>14176</xdr:rowOff>
    </xdr:to>
    <xdr:pic>
      <xdr:nvPicPr>
        <xdr:cNvPr id="429" name="Рисунок 428" descr="7001_06.jpg"/>
        <xdr:cNvPicPr>
          <a:picLocks noChangeAspect="1"/>
        </xdr:cNvPicPr>
      </xdr:nvPicPr>
      <xdr:blipFill>
        <a:blip xmlns:r="http://schemas.openxmlformats.org/officeDocument/2006/relationships" r:embed="rId343" cstate="print"/>
        <a:stretch>
          <a:fillRect/>
        </a:stretch>
      </xdr:blipFill>
      <xdr:spPr>
        <a:xfrm>
          <a:off x="247651" y="1184719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171</xdr:row>
      <xdr:rowOff>0</xdr:rowOff>
    </xdr:from>
    <xdr:to>
      <xdr:col>3</xdr:col>
      <xdr:colOff>17510</xdr:colOff>
      <xdr:row>172</xdr:row>
      <xdr:rowOff>14176</xdr:rowOff>
    </xdr:to>
    <xdr:pic>
      <xdr:nvPicPr>
        <xdr:cNvPr id="430" name="Рисунок 429" descr="7001_07.jpg"/>
        <xdr:cNvPicPr>
          <a:picLocks noChangeAspect="1"/>
        </xdr:cNvPicPr>
      </xdr:nvPicPr>
      <xdr:blipFill>
        <a:blip xmlns:r="http://schemas.openxmlformats.org/officeDocument/2006/relationships" r:embed="rId344" cstate="print"/>
        <a:stretch>
          <a:fillRect/>
        </a:stretch>
      </xdr:blipFill>
      <xdr:spPr>
        <a:xfrm>
          <a:off x="828676" y="1184719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172</xdr:row>
      <xdr:rowOff>0</xdr:rowOff>
    </xdr:from>
    <xdr:to>
      <xdr:col>2</xdr:col>
      <xdr:colOff>16631</xdr:colOff>
      <xdr:row>173</xdr:row>
      <xdr:rowOff>14174</xdr:rowOff>
    </xdr:to>
    <xdr:pic>
      <xdr:nvPicPr>
        <xdr:cNvPr id="431" name="Рисунок 430" descr="7001_04.jpg"/>
        <xdr:cNvPicPr>
          <a:picLocks noChangeAspect="1"/>
        </xdr:cNvPicPr>
      </xdr:nvPicPr>
      <xdr:blipFill>
        <a:blip xmlns:r="http://schemas.openxmlformats.org/officeDocument/2006/relationships" r:embed="rId345" cstate="print"/>
        <a:stretch>
          <a:fillRect/>
        </a:stretch>
      </xdr:blipFill>
      <xdr:spPr>
        <a:xfrm>
          <a:off x="247650" y="119357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172</xdr:row>
      <xdr:rowOff>0</xdr:rowOff>
    </xdr:from>
    <xdr:to>
      <xdr:col>3</xdr:col>
      <xdr:colOff>16630</xdr:colOff>
      <xdr:row>173</xdr:row>
      <xdr:rowOff>14174</xdr:rowOff>
    </xdr:to>
    <xdr:pic>
      <xdr:nvPicPr>
        <xdr:cNvPr id="432" name="Рисунок 431" descr="7001_05.jpg"/>
        <xdr:cNvPicPr>
          <a:picLocks noChangeAspect="1"/>
        </xdr:cNvPicPr>
      </xdr:nvPicPr>
      <xdr:blipFill>
        <a:blip xmlns:r="http://schemas.openxmlformats.org/officeDocument/2006/relationships" r:embed="rId346" cstate="print"/>
        <a:stretch>
          <a:fillRect/>
        </a:stretch>
      </xdr:blipFill>
      <xdr:spPr>
        <a:xfrm>
          <a:off x="828675" y="1193577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173</xdr:row>
      <xdr:rowOff>0</xdr:rowOff>
    </xdr:from>
    <xdr:to>
      <xdr:col>2</xdr:col>
      <xdr:colOff>16631</xdr:colOff>
      <xdr:row>174</xdr:row>
      <xdr:rowOff>14176</xdr:rowOff>
    </xdr:to>
    <xdr:pic>
      <xdr:nvPicPr>
        <xdr:cNvPr id="433" name="Рисунок 432" descr="7001_01.jpg"/>
        <xdr:cNvPicPr>
          <a:picLocks noChangeAspect="1"/>
        </xdr:cNvPicPr>
      </xdr:nvPicPr>
      <xdr:blipFill>
        <a:blip xmlns:r="http://schemas.openxmlformats.org/officeDocument/2006/relationships" r:embed="rId347" cstate="print"/>
        <a:stretch>
          <a:fillRect/>
        </a:stretch>
      </xdr:blipFill>
      <xdr:spPr>
        <a:xfrm>
          <a:off x="247650" y="120243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173</xdr:row>
      <xdr:rowOff>0</xdr:rowOff>
    </xdr:from>
    <xdr:to>
      <xdr:col>3</xdr:col>
      <xdr:colOff>16630</xdr:colOff>
      <xdr:row>174</xdr:row>
      <xdr:rowOff>14176</xdr:rowOff>
    </xdr:to>
    <xdr:pic>
      <xdr:nvPicPr>
        <xdr:cNvPr id="434" name="Рисунок 433" descr="7001_03.jpg"/>
        <xdr:cNvPicPr>
          <a:picLocks noChangeAspect="1"/>
        </xdr:cNvPicPr>
      </xdr:nvPicPr>
      <xdr:blipFill>
        <a:blip xmlns:r="http://schemas.openxmlformats.org/officeDocument/2006/relationships" r:embed="rId348" cstate="print"/>
        <a:stretch>
          <a:fillRect/>
        </a:stretch>
      </xdr:blipFill>
      <xdr:spPr>
        <a:xfrm>
          <a:off x="828675" y="1202436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</xdr:row>
      <xdr:rowOff>0</xdr:rowOff>
    </xdr:from>
    <xdr:to>
      <xdr:col>2</xdr:col>
      <xdr:colOff>16631</xdr:colOff>
      <xdr:row>175</xdr:row>
      <xdr:rowOff>14174</xdr:rowOff>
    </xdr:to>
    <xdr:pic>
      <xdr:nvPicPr>
        <xdr:cNvPr id="435" name="Рисунок 434" descr="7001_08.jpg"/>
        <xdr:cNvPicPr>
          <a:picLocks noChangeAspect="1"/>
        </xdr:cNvPicPr>
      </xdr:nvPicPr>
      <xdr:blipFill>
        <a:blip xmlns:r="http://schemas.openxmlformats.org/officeDocument/2006/relationships" r:embed="rId349" cstate="print"/>
        <a:stretch>
          <a:fillRect/>
        </a:stretch>
      </xdr:blipFill>
      <xdr:spPr>
        <a:xfrm>
          <a:off x="247650" y="121129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174</xdr:row>
      <xdr:rowOff>0</xdr:rowOff>
    </xdr:from>
    <xdr:to>
      <xdr:col>3</xdr:col>
      <xdr:colOff>16630</xdr:colOff>
      <xdr:row>175</xdr:row>
      <xdr:rowOff>14174</xdr:rowOff>
    </xdr:to>
    <xdr:pic>
      <xdr:nvPicPr>
        <xdr:cNvPr id="436" name="Рисунок 435" descr="7001_09.jpg"/>
        <xdr:cNvPicPr>
          <a:picLocks noChangeAspect="1"/>
        </xdr:cNvPicPr>
      </xdr:nvPicPr>
      <xdr:blipFill>
        <a:blip xmlns:r="http://schemas.openxmlformats.org/officeDocument/2006/relationships" r:embed="rId350" cstate="print"/>
        <a:stretch>
          <a:fillRect/>
        </a:stretch>
      </xdr:blipFill>
      <xdr:spPr>
        <a:xfrm>
          <a:off x="828675" y="1211294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175</xdr:row>
      <xdr:rowOff>0</xdr:rowOff>
    </xdr:from>
    <xdr:to>
      <xdr:col>2</xdr:col>
      <xdr:colOff>16631</xdr:colOff>
      <xdr:row>176</xdr:row>
      <xdr:rowOff>14176</xdr:rowOff>
    </xdr:to>
    <xdr:pic>
      <xdr:nvPicPr>
        <xdr:cNvPr id="437" name="Рисунок 436" descr="7001_12.jpg"/>
        <xdr:cNvPicPr>
          <a:picLocks noChangeAspect="1"/>
        </xdr:cNvPicPr>
      </xdr:nvPicPr>
      <xdr:blipFill>
        <a:blip xmlns:r="http://schemas.openxmlformats.org/officeDocument/2006/relationships" r:embed="rId351" cstate="print"/>
        <a:stretch>
          <a:fillRect/>
        </a:stretch>
      </xdr:blipFill>
      <xdr:spPr>
        <a:xfrm>
          <a:off x="247650" y="122015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175</xdr:row>
      <xdr:rowOff>0</xdr:rowOff>
    </xdr:from>
    <xdr:to>
      <xdr:col>3</xdr:col>
      <xdr:colOff>16630</xdr:colOff>
      <xdr:row>176</xdr:row>
      <xdr:rowOff>14176</xdr:rowOff>
    </xdr:to>
    <xdr:pic>
      <xdr:nvPicPr>
        <xdr:cNvPr id="438" name="Рисунок 437" descr="7001_13.jpg"/>
        <xdr:cNvPicPr>
          <a:picLocks noChangeAspect="1"/>
        </xdr:cNvPicPr>
      </xdr:nvPicPr>
      <xdr:blipFill>
        <a:blip xmlns:r="http://schemas.openxmlformats.org/officeDocument/2006/relationships" r:embed="rId352" cstate="print"/>
        <a:stretch>
          <a:fillRect/>
        </a:stretch>
      </xdr:blipFill>
      <xdr:spPr>
        <a:xfrm>
          <a:off x="828675" y="1220152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0</xdr:rowOff>
    </xdr:from>
    <xdr:to>
      <xdr:col>2</xdr:col>
      <xdr:colOff>16631</xdr:colOff>
      <xdr:row>177</xdr:row>
      <xdr:rowOff>14174</xdr:rowOff>
    </xdr:to>
    <xdr:pic>
      <xdr:nvPicPr>
        <xdr:cNvPr id="439" name="Рисунок 438" descr="7001_10.jpg"/>
        <xdr:cNvPicPr>
          <a:picLocks noChangeAspect="1"/>
        </xdr:cNvPicPr>
      </xdr:nvPicPr>
      <xdr:blipFill>
        <a:blip xmlns:r="http://schemas.openxmlformats.org/officeDocument/2006/relationships" r:embed="rId353" cstate="print"/>
        <a:stretch>
          <a:fillRect/>
        </a:stretch>
      </xdr:blipFill>
      <xdr:spPr>
        <a:xfrm>
          <a:off x="247650" y="122901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176</xdr:row>
      <xdr:rowOff>0</xdr:rowOff>
    </xdr:from>
    <xdr:to>
      <xdr:col>3</xdr:col>
      <xdr:colOff>16630</xdr:colOff>
      <xdr:row>177</xdr:row>
      <xdr:rowOff>14174</xdr:rowOff>
    </xdr:to>
    <xdr:pic>
      <xdr:nvPicPr>
        <xdr:cNvPr id="440" name="Рисунок 439" descr="7001_11.jpg"/>
        <xdr:cNvPicPr>
          <a:picLocks noChangeAspect="1"/>
        </xdr:cNvPicPr>
      </xdr:nvPicPr>
      <xdr:blipFill>
        <a:blip xmlns:r="http://schemas.openxmlformats.org/officeDocument/2006/relationships" r:embed="rId354" cstate="print"/>
        <a:stretch>
          <a:fillRect/>
        </a:stretch>
      </xdr:blipFill>
      <xdr:spPr>
        <a:xfrm>
          <a:off x="828675" y="1229010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177</xdr:row>
      <xdr:rowOff>0</xdr:rowOff>
    </xdr:from>
    <xdr:to>
      <xdr:col>2</xdr:col>
      <xdr:colOff>16631</xdr:colOff>
      <xdr:row>178</xdr:row>
      <xdr:rowOff>14176</xdr:rowOff>
    </xdr:to>
    <xdr:pic>
      <xdr:nvPicPr>
        <xdr:cNvPr id="441" name="Рисунок 440" descr="7001_14.jpg"/>
        <xdr:cNvPicPr>
          <a:picLocks noChangeAspect="1"/>
        </xdr:cNvPicPr>
      </xdr:nvPicPr>
      <xdr:blipFill>
        <a:blip xmlns:r="http://schemas.openxmlformats.org/officeDocument/2006/relationships" r:embed="rId355" cstate="print"/>
        <a:stretch>
          <a:fillRect/>
        </a:stretch>
      </xdr:blipFill>
      <xdr:spPr>
        <a:xfrm>
          <a:off x="247650" y="123786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177</xdr:row>
      <xdr:rowOff>0</xdr:rowOff>
    </xdr:from>
    <xdr:to>
      <xdr:col>3</xdr:col>
      <xdr:colOff>17510</xdr:colOff>
      <xdr:row>178</xdr:row>
      <xdr:rowOff>14176</xdr:rowOff>
    </xdr:to>
    <xdr:pic>
      <xdr:nvPicPr>
        <xdr:cNvPr id="442" name="Рисунок 441" descr="7001_16.jpg"/>
        <xdr:cNvPicPr>
          <a:picLocks noChangeAspect="1"/>
        </xdr:cNvPicPr>
      </xdr:nvPicPr>
      <xdr:blipFill>
        <a:blip xmlns:r="http://schemas.openxmlformats.org/officeDocument/2006/relationships" r:embed="rId356" cstate="print"/>
        <a:stretch>
          <a:fillRect/>
        </a:stretch>
      </xdr:blipFill>
      <xdr:spPr>
        <a:xfrm>
          <a:off x="828676" y="1237869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92</xdr:row>
      <xdr:rowOff>0</xdr:rowOff>
    </xdr:from>
    <xdr:to>
      <xdr:col>2</xdr:col>
      <xdr:colOff>16631</xdr:colOff>
      <xdr:row>93</xdr:row>
      <xdr:rowOff>14174</xdr:rowOff>
    </xdr:to>
    <xdr:pic>
      <xdr:nvPicPr>
        <xdr:cNvPr id="443" name="Рисунок 442" descr="2027_03.jpg"/>
        <xdr:cNvPicPr>
          <a:picLocks noChangeAspect="1"/>
        </xdr:cNvPicPr>
      </xdr:nvPicPr>
      <xdr:blipFill>
        <a:blip xmlns:r="http://schemas.openxmlformats.org/officeDocument/2006/relationships" r:embed="rId357" cstate="print"/>
        <a:stretch>
          <a:fillRect/>
        </a:stretch>
      </xdr:blipFill>
      <xdr:spPr>
        <a:xfrm>
          <a:off x="247650" y="590169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92</xdr:row>
      <xdr:rowOff>0</xdr:rowOff>
    </xdr:from>
    <xdr:to>
      <xdr:col>3</xdr:col>
      <xdr:colOff>17510</xdr:colOff>
      <xdr:row>93</xdr:row>
      <xdr:rowOff>14174</xdr:rowOff>
    </xdr:to>
    <xdr:pic>
      <xdr:nvPicPr>
        <xdr:cNvPr id="444" name="Рисунок 443" descr="2027_04.jpg"/>
        <xdr:cNvPicPr>
          <a:picLocks noChangeAspect="1"/>
        </xdr:cNvPicPr>
      </xdr:nvPicPr>
      <xdr:blipFill>
        <a:blip xmlns:r="http://schemas.openxmlformats.org/officeDocument/2006/relationships" r:embed="rId358" cstate="print"/>
        <a:stretch>
          <a:fillRect/>
        </a:stretch>
      </xdr:blipFill>
      <xdr:spPr>
        <a:xfrm>
          <a:off x="828676" y="590169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93</xdr:row>
      <xdr:rowOff>0</xdr:rowOff>
    </xdr:from>
    <xdr:to>
      <xdr:col>2</xdr:col>
      <xdr:colOff>17511</xdr:colOff>
      <xdr:row>94</xdr:row>
      <xdr:rowOff>14176</xdr:rowOff>
    </xdr:to>
    <xdr:pic>
      <xdr:nvPicPr>
        <xdr:cNvPr id="445" name="Рисунок 444" descr="2027_05.jpg"/>
        <xdr:cNvPicPr>
          <a:picLocks noChangeAspect="1"/>
        </xdr:cNvPicPr>
      </xdr:nvPicPr>
      <xdr:blipFill>
        <a:blip xmlns:r="http://schemas.openxmlformats.org/officeDocument/2006/relationships" r:embed="rId359" cstate="print"/>
        <a:stretch>
          <a:fillRect/>
        </a:stretch>
      </xdr:blipFill>
      <xdr:spPr>
        <a:xfrm>
          <a:off x="247651" y="599027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16630</xdr:colOff>
      <xdr:row>94</xdr:row>
      <xdr:rowOff>14176</xdr:rowOff>
    </xdr:to>
    <xdr:pic>
      <xdr:nvPicPr>
        <xdr:cNvPr id="446" name="Рисунок 445" descr="2027_06.jpg"/>
        <xdr:cNvPicPr>
          <a:picLocks noChangeAspect="1"/>
        </xdr:cNvPicPr>
      </xdr:nvPicPr>
      <xdr:blipFill>
        <a:blip xmlns:r="http://schemas.openxmlformats.org/officeDocument/2006/relationships" r:embed="rId360" cstate="print"/>
        <a:stretch>
          <a:fillRect/>
        </a:stretch>
      </xdr:blipFill>
      <xdr:spPr>
        <a:xfrm>
          <a:off x="828675" y="599027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94</xdr:row>
      <xdr:rowOff>0</xdr:rowOff>
    </xdr:from>
    <xdr:to>
      <xdr:col>2</xdr:col>
      <xdr:colOff>16631</xdr:colOff>
      <xdr:row>95</xdr:row>
      <xdr:rowOff>14174</xdr:rowOff>
    </xdr:to>
    <xdr:pic>
      <xdr:nvPicPr>
        <xdr:cNvPr id="447" name="Рисунок 446" descr="2027_07.jpg"/>
        <xdr:cNvPicPr>
          <a:picLocks noChangeAspect="1"/>
        </xdr:cNvPicPr>
      </xdr:nvPicPr>
      <xdr:blipFill>
        <a:blip xmlns:r="http://schemas.openxmlformats.org/officeDocument/2006/relationships" r:embed="rId361" cstate="print"/>
        <a:stretch>
          <a:fillRect/>
        </a:stretch>
      </xdr:blipFill>
      <xdr:spPr>
        <a:xfrm>
          <a:off x="247650" y="60788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16630</xdr:colOff>
      <xdr:row>95</xdr:row>
      <xdr:rowOff>14174</xdr:rowOff>
    </xdr:to>
    <xdr:pic>
      <xdr:nvPicPr>
        <xdr:cNvPr id="448" name="Рисунок 447" descr="2027_08.jpg"/>
        <xdr:cNvPicPr>
          <a:picLocks noChangeAspect="1"/>
        </xdr:cNvPicPr>
      </xdr:nvPicPr>
      <xdr:blipFill>
        <a:blip xmlns:r="http://schemas.openxmlformats.org/officeDocument/2006/relationships" r:embed="rId362" cstate="print"/>
        <a:stretch>
          <a:fillRect/>
        </a:stretch>
      </xdr:blipFill>
      <xdr:spPr>
        <a:xfrm>
          <a:off x="828675" y="607885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1</xdr:colOff>
      <xdr:row>95</xdr:row>
      <xdr:rowOff>0</xdr:rowOff>
    </xdr:from>
    <xdr:to>
      <xdr:col>2</xdr:col>
      <xdr:colOff>17511</xdr:colOff>
      <xdr:row>96</xdr:row>
      <xdr:rowOff>14176</xdr:rowOff>
    </xdr:to>
    <xdr:pic>
      <xdr:nvPicPr>
        <xdr:cNvPr id="449" name="Рисунок 448" descr="2027_01.jpg"/>
        <xdr:cNvPicPr>
          <a:picLocks noChangeAspect="1"/>
        </xdr:cNvPicPr>
      </xdr:nvPicPr>
      <xdr:blipFill>
        <a:blip xmlns:r="http://schemas.openxmlformats.org/officeDocument/2006/relationships" r:embed="rId363" cstate="print"/>
        <a:stretch>
          <a:fillRect/>
        </a:stretch>
      </xdr:blipFill>
      <xdr:spPr>
        <a:xfrm>
          <a:off x="247651" y="616743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16630</xdr:colOff>
      <xdr:row>96</xdr:row>
      <xdr:rowOff>14176</xdr:rowOff>
    </xdr:to>
    <xdr:pic>
      <xdr:nvPicPr>
        <xdr:cNvPr id="450" name="Рисунок 449" descr="2027_02.jpg"/>
        <xdr:cNvPicPr>
          <a:picLocks noChangeAspect="1"/>
        </xdr:cNvPicPr>
      </xdr:nvPicPr>
      <xdr:blipFill>
        <a:blip xmlns:r="http://schemas.openxmlformats.org/officeDocument/2006/relationships" r:embed="rId364" cstate="print"/>
        <a:stretch>
          <a:fillRect/>
        </a:stretch>
      </xdr:blipFill>
      <xdr:spPr>
        <a:xfrm>
          <a:off x="828675" y="616743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96</xdr:row>
      <xdr:rowOff>0</xdr:rowOff>
    </xdr:from>
    <xdr:to>
      <xdr:col>2</xdr:col>
      <xdr:colOff>16631</xdr:colOff>
      <xdr:row>97</xdr:row>
      <xdr:rowOff>14174</xdr:rowOff>
    </xdr:to>
    <xdr:pic>
      <xdr:nvPicPr>
        <xdr:cNvPr id="451" name="Рисунок 450" descr="2037_03.jpg"/>
        <xdr:cNvPicPr>
          <a:picLocks noChangeAspect="1"/>
        </xdr:cNvPicPr>
      </xdr:nvPicPr>
      <xdr:blipFill>
        <a:blip xmlns:r="http://schemas.openxmlformats.org/officeDocument/2006/relationships" r:embed="rId365" cstate="print"/>
        <a:stretch>
          <a:fillRect/>
        </a:stretch>
      </xdr:blipFill>
      <xdr:spPr>
        <a:xfrm>
          <a:off x="247650" y="625602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</xdr:row>
      <xdr:rowOff>0</xdr:rowOff>
    </xdr:from>
    <xdr:to>
      <xdr:col>2</xdr:col>
      <xdr:colOff>16631</xdr:colOff>
      <xdr:row>98</xdr:row>
      <xdr:rowOff>14176</xdr:rowOff>
    </xdr:to>
    <xdr:pic>
      <xdr:nvPicPr>
        <xdr:cNvPr id="452" name="Рисунок 451" descr="2037_01.jpg"/>
        <xdr:cNvPicPr>
          <a:picLocks noChangeAspect="1"/>
        </xdr:cNvPicPr>
      </xdr:nvPicPr>
      <xdr:blipFill>
        <a:blip xmlns:r="http://schemas.openxmlformats.org/officeDocument/2006/relationships" r:embed="rId366" cstate="print"/>
        <a:stretch>
          <a:fillRect/>
        </a:stretch>
      </xdr:blipFill>
      <xdr:spPr>
        <a:xfrm>
          <a:off x="247650" y="63446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97</xdr:row>
      <xdr:rowOff>0</xdr:rowOff>
    </xdr:from>
    <xdr:to>
      <xdr:col>3</xdr:col>
      <xdr:colOff>16630</xdr:colOff>
      <xdr:row>98</xdr:row>
      <xdr:rowOff>14176</xdr:rowOff>
    </xdr:to>
    <xdr:pic>
      <xdr:nvPicPr>
        <xdr:cNvPr id="453" name="Рисунок 452" descr="2037_02.jpg"/>
        <xdr:cNvPicPr>
          <a:picLocks noChangeAspect="1"/>
        </xdr:cNvPicPr>
      </xdr:nvPicPr>
      <xdr:blipFill>
        <a:blip xmlns:r="http://schemas.openxmlformats.org/officeDocument/2006/relationships" r:embed="rId367" cstate="print"/>
        <a:stretch>
          <a:fillRect/>
        </a:stretch>
      </xdr:blipFill>
      <xdr:spPr>
        <a:xfrm>
          <a:off x="828675" y="63446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2</xdr:col>
      <xdr:colOff>16631</xdr:colOff>
      <xdr:row>73</xdr:row>
      <xdr:rowOff>14176</xdr:rowOff>
    </xdr:to>
    <xdr:pic>
      <xdr:nvPicPr>
        <xdr:cNvPr id="454" name="Рисунок 453" descr="5004-06.jpg"/>
        <xdr:cNvPicPr>
          <a:picLocks noChangeAspect="1"/>
        </xdr:cNvPicPr>
      </xdr:nvPicPr>
      <xdr:blipFill>
        <a:blip xmlns:r="http://schemas.openxmlformats.org/officeDocument/2006/relationships" r:embed="rId368" cstate="print"/>
        <a:stretch>
          <a:fillRect/>
        </a:stretch>
      </xdr:blipFill>
      <xdr:spPr>
        <a:xfrm>
          <a:off x="247650" y="48139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16630</xdr:colOff>
      <xdr:row>73</xdr:row>
      <xdr:rowOff>14176</xdr:rowOff>
    </xdr:to>
    <xdr:pic>
      <xdr:nvPicPr>
        <xdr:cNvPr id="455" name="Рисунок 454" descr="5004-04.jpg"/>
        <xdr:cNvPicPr>
          <a:picLocks noChangeAspect="1"/>
        </xdr:cNvPicPr>
      </xdr:nvPicPr>
      <xdr:blipFill>
        <a:blip xmlns:r="http://schemas.openxmlformats.org/officeDocument/2006/relationships" r:embed="rId369" cstate="print"/>
        <a:stretch>
          <a:fillRect/>
        </a:stretch>
      </xdr:blipFill>
      <xdr:spPr>
        <a:xfrm>
          <a:off x="828675" y="48139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4</xdr:col>
      <xdr:colOff>16632</xdr:colOff>
      <xdr:row>73</xdr:row>
      <xdr:rowOff>14176</xdr:rowOff>
    </xdr:to>
    <xdr:pic>
      <xdr:nvPicPr>
        <xdr:cNvPr id="456" name="Рисунок 455" descr="5004-05.jpg"/>
        <xdr:cNvPicPr>
          <a:picLocks noChangeAspect="1"/>
        </xdr:cNvPicPr>
      </xdr:nvPicPr>
      <xdr:blipFill>
        <a:blip xmlns:r="http://schemas.openxmlformats.org/officeDocument/2006/relationships" r:embed="rId370" cstate="print"/>
        <a:stretch>
          <a:fillRect/>
        </a:stretch>
      </xdr:blipFill>
      <xdr:spPr>
        <a:xfrm>
          <a:off x="1409700" y="481393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2</xdr:col>
      <xdr:colOff>16631</xdr:colOff>
      <xdr:row>75</xdr:row>
      <xdr:rowOff>14175</xdr:rowOff>
    </xdr:to>
    <xdr:pic>
      <xdr:nvPicPr>
        <xdr:cNvPr id="458" name="Рисунок 457" descr="5010_09.jpg"/>
        <xdr:cNvPicPr>
          <a:picLocks noChangeAspect="1"/>
        </xdr:cNvPicPr>
      </xdr:nvPicPr>
      <xdr:blipFill>
        <a:blip xmlns:r="http://schemas.openxmlformats.org/officeDocument/2006/relationships" r:embed="rId371" cstate="print"/>
        <a:stretch>
          <a:fillRect/>
        </a:stretch>
      </xdr:blipFill>
      <xdr:spPr>
        <a:xfrm>
          <a:off x="243417" y="48471667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16630</xdr:colOff>
      <xdr:row>75</xdr:row>
      <xdr:rowOff>14175</xdr:rowOff>
    </xdr:to>
    <xdr:pic>
      <xdr:nvPicPr>
        <xdr:cNvPr id="459" name="Рисунок 458" descr="5010_10.jpg"/>
        <xdr:cNvPicPr>
          <a:picLocks noChangeAspect="1"/>
        </xdr:cNvPicPr>
      </xdr:nvPicPr>
      <xdr:blipFill>
        <a:blip xmlns:r="http://schemas.openxmlformats.org/officeDocument/2006/relationships" r:embed="rId372" cstate="print"/>
        <a:stretch>
          <a:fillRect/>
        </a:stretch>
      </xdr:blipFill>
      <xdr:spPr>
        <a:xfrm>
          <a:off x="828675" y="483870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75</xdr:row>
      <xdr:rowOff>0</xdr:rowOff>
    </xdr:from>
    <xdr:to>
      <xdr:col>2</xdr:col>
      <xdr:colOff>16631</xdr:colOff>
      <xdr:row>76</xdr:row>
      <xdr:rowOff>14175</xdr:rowOff>
    </xdr:to>
    <xdr:pic>
      <xdr:nvPicPr>
        <xdr:cNvPr id="460" name="Рисунок 459" descr="5010_01.jpg"/>
        <xdr:cNvPicPr>
          <a:picLocks noChangeAspect="1"/>
        </xdr:cNvPicPr>
      </xdr:nvPicPr>
      <xdr:blipFill>
        <a:blip xmlns:r="http://schemas.openxmlformats.org/officeDocument/2006/relationships" r:embed="rId373" cstate="print"/>
        <a:stretch>
          <a:fillRect/>
        </a:stretch>
      </xdr:blipFill>
      <xdr:spPr>
        <a:xfrm>
          <a:off x="243417" y="49360667"/>
          <a:ext cx="598714" cy="903175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16630</xdr:colOff>
      <xdr:row>76</xdr:row>
      <xdr:rowOff>14175</xdr:rowOff>
    </xdr:to>
    <xdr:pic>
      <xdr:nvPicPr>
        <xdr:cNvPr id="461" name="Рисунок 460" descr="5010_02.jpg"/>
        <xdr:cNvPicPr>
          <a:picLocks noChangeAspect="1"/>
        </xdr:cNvPicPr>
      </xdr:nvPicPr>
      <xdr:blipFill>
        <a:blip xmlns:r="http://schemas.openxmlformats.org/officeDocument/2006/relationships" r:embed="rId374" cstate="print"/>
        <a:stretch>
          <a:fillRect/>
        </a:stretch>
      </xdr:blipFill>
      <xdr:spPr>
        <a:xfrm>
          <a:off x="828675" y="492728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</xdr:row>
      <xdr:rowOff>0</xdr:rowOff>
    </xdr:from>
    <xdr:to>
      <xdr:col>2</xdr:col>
      <xdr:colOff>16631</xdr:colOff>
      <xdr:row>77</xdr:row>
      <xdr:rowOff>14175</xdr:rowOff>
    </xdr:to>
    <xdr:pic>
      <xdr:nvPicPr>
        <xdr:cNvPr id="462" name="Рисунок 461" descr="5010_03.jpg"/>
        <xdr:cNvPicPr>
          <a:picLocks noChangeAspect="1"/>
        </xdr:cNvPicPr>
      </xdr:nvPicPr>
      <xdr:blipFill>
        <a:blip xmlns:r="http://schemas.openxmlformats.org/officeDocument/2006/relationships" r:embed="rId375" cstate="print"/>
        <a:stretch>
          <a:fillRect/>
        </a:stretch>
      </xdr:blipFill>
      <xdr:spPr>
        <a:xfrm>
          <a:off x="247650" y="501586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76</xdr:row>
      <xdr:rowOff>0</xdr:rowOff>
    </xdr:from>
    <xdr:to>
      <xdr:col>3</xdr:col>
      <xdr:colOff>17510</xdr:colOff>
      <xdr:row>77</xdr:row>
      <xdr:rowOff>14175</xdr:rowOff>
    </xdr:to>
    <xdr:pic>
      <xdr:nvPicPr>
        <xdr:cNvPr id="463" name="Рисунок 462" descr="5010_04.jpg"/>
        <xdr:cNvPicPr>
          <a:picLocks noChangeAspect="1"/>
        </xdr:cNvPicPr>
      </xdr:nvPicPr>
      <xdr:blipFill>
        <a:blip xmlns:r="http://schemas.openxmlformats.org/officeDocument/2006/relationships" r:embed="rId376" cstate="print"/>
        <a:stretch>
          <a:fillRect/>
        </a:stretch>
      </xdr:blipFill>
      <xdr:spPr>
        <a:xfrm>
          <a:off x="828676" y="5015865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77</xdr:row>
      <xdr:rowOff>0</xdr:rowOff>
    </xdr:from>
    <xdr:to>
      <xdr:col>2</xdr:col>
      <xdr:colOff>16631</xdr:colOff>
      <xdr:row>78</xdr:row>
      <xdr:rowOff>14175</xdr:rowOff>
    </xdr:to>
    <xdr:pic>
      <xdr:nvPicPr>
        <xdr:cNvPr id="464" name="Рисунок 463" descr="5010_05.jpg"/>
        <xdr:cNvPicPr>
          <a:picLocks noChangeAspect="1"/>
        </xdr:cNvPicPr>
      </xdr:nvPicPr>
      <xdr:blipFill>
        <a:blip xmlns:r="http://schemas.openxmlformats.org/officeDocument/2006/relationships" r:embed="rId377" cstate="print"/>
        <a:stretch>
          <a:fillRect/>
        </a:stretch>
      </xdr:blipFill>
      <xdr:spPr>
        <a:xfrm>
          <a:off x="247650" y="510444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77</xdr:row>
      <xdr:rowOff>0</xdr:rowOff>
    </xdr:from>
    <xdr:to>
      <xdr:col>3</xdr:col>
      <xdr:colOff>17510</xdr:colOff>
      <xdr:row>78</xdr:row>
      <xdr:rowOff>14175</xdr:rowOff>
    </xdr:to>
    <xdr:pic>
      <xdr:nvPicPr>
        <xdr:cNvPr id="465" name="Рисунок 464" descr="5010_06.jpg"/>
        <xdr:cNvPicPr>
          <a:picLocks noChangeAspect="1"/>
        </xdr:cNvPicPr>
      </xdr:nvPicPr>
      <xdr:blipFill>
        <a:blip xmlns:r="http://schemas.openxmlformats.org/officeDocument/2006/relationships" r:embed="rId378" cstate="print"/>
        <a:stretch>
          <a:fillRect/>
        </a:stretch>
      </xdr:blipFill>
      <xdr:spPr>
        <a:xfrm>
          <a:off x="828676" y="5104447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78</xdr:row>
      <xdr:rowOff>0</xdr:rowOff>
    </xdr:from>
    <xdr:to>
      <xdr:col>2</xdr:col>
      <xdr:colOff>16631</xdr:colOff>
      <xdr:row>79</xdr:row>
      <xdr:rowOff>14175</xdr:rowOff>
    </xdr:to>
    <xdr:pic>
      <xdr:nvPicPr>
        <xdr:cNvPr id="466" name="Рисунок 465" descr="5010_07.jpg"/>
        <xdr:cNvPicPr>
          <a:picLocks noChangeAspect="1"/>
        </xdr:cNvPicPr>
      </xdr:nvPicPr>
      <xdr:blipFill>
        <a:blip xmlns:r="http://schemas.openxmlformats.org/officeDocument/2006/relationships" r:embed="rId379" cstate="print"/>
        <a:stretch>
          <a:fillRect/>
        </a:stretch>
      </xdr:blipFill>
      <xdr:spPr>
        <a:xfrm>
          <a:off x="247650" y="51930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16630</xdr:colOff>
      <xdr:row>79</xdr:row>
      <xdr:rowOff>14175</xdr:rowOff>
    </xdr:to>
    <xdr:pic>
      <xdr:nvPicPr>
        <xdr:cNvPr id="467" name="Рисунок 466" descr="5010_08.jpg"/>
        <xdr:cNvPicPr>
          <a:picLocks noChangeAspect="1"/>
        </xdr:cNvPicPr>
      </xdr:nvPicPr>
      <xdr:blipFill>
        <a:blip xmlns:r="http://schemas.openxmlformats.org/officeDocument/2006/relationships" r:embed="rId380" cstate="print"/>
        <a:stretch>
          <a:fillRect/>
        </a:stretch>
      </xdr:blipFill>
      <xdr:spPr>
        <a:xfrm>
          <a:off x="828675" y="519303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133</xdr:row>
      <xdr:rowOff>0</xdr:rowOff>
    </xdr:from>
    <xdr:to>
      <xdr:col>2</xdr:col>
      <xdr:colOff>16631</xdr:colOff>
      <xdr:row>134</xdr:row>
      <xdr:rowOff>14174</xdr:rowOff>
    </xdr:to>
    <xdr:pic>
      <xdr:nvPicPr>
        <xdr:cNvPr id="1494" name="Рисунок 1493" descr="3047_19.jpg"/>
        <xdr:cNvPicPr>
          <a:picLocks noChangeAspect="1"/>
        </xdr:cNvPicPr>
      </xdr:nvPicPr>
      <xdr:blipFill>
        <a:blip xmlns:r="http://schemas.openxmlformats.org/officeDocument/2006/relationships" r:embed="rId381" cstate="print"/>
        <a:stretch>
          <a:fillRect/>
        </a:stretch>
      </xdr:blipFill>
      <xdr:spPr>
        <a:xfrm>
          <a:off x="247650" y="98736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133</xdr:row>
      <xdr:rowOff>0</xdr:rowOff>
    </xdr:from>
    <xdr:to>
      <xdr:col>3</xdr:col>
      <xdr:colOff>16630</xdr:colOff>
      <xdr:row>134</xdr:row>
      <xdr:rowOff>14174</xdr:rowOff>
    </xdr:to>
    <xdr:pic>
      <xdr:nvPicPr>
        <xdr:cNvPr id="1495" name="Рисунок 1494" descr="3047_20.jpg"/>
        <xdr:cNvPicPr>
          <a:picLocks noChangeAspect="1"/>
        </xdr:cNvPicPr>
      </xdr:nvPicPr>
      <xdr:blipFill>
        <a:blip xmlns:r="http://schemas.openxmlformats.org/officeDocument/2006/relationships" r:embed="rId382" cstate="print"/>
        <a:stretch>
          <a:fillRect/>
        </a:stretch>
      </xdr:blipFill>
      <xdr:spPr>
        <a:xfrm>
          <a:off x="828675" y="987361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</xdr:row>
      <xdr:rowOff>0</xdr:rowOff>
    </xdr:from>
    <xdr:to>
      <xdr:col>2</xdr:col>
      <xdr:colOff>16631</xdr:colOff>
      <xdr:row>135</xdr:row>
      <xdr:rowOff>14176</xdr:rowOff>
    </xdr:to>
    <xdr:pic>
      <xdr:nvPicPr>
        <xdr:cNvPr id="1496" name="Рисунок 1495" descr="3047_15.jpg"/>
        <xdr:cNvPicPr>
          <a:picLocks noChangeAspect="1"/>
        </xdr:cNvPicPr>
      </xdr:nvPicPr>
      <xdr:blipFill>
        <a:blip xmlns:r="http://schemas.openxmlformats.org/officeDocument/2006/relationships" r:embed="rId383" cstate="print"/>
        <a:stretch>
          <a:fillRect/>
        </a:stretch>
      </xdr:blipFill>
      <xdr:spPr>
        <a:xfrm>
          <a:off x="247650" y="996219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134</xdr:row>
      <xdr:rowOff>0</xdr:rowOff>
    </xdr:from>
    <xdr:to>
      <xdr:col>3</xdr:col>
      <xdr:colOff>16630</xdr:colOff>
      <xdr:row>135</xdr:row>
      <xdr:rowOff>14176</xdr:rowOff>
    </xdr:to>
    <xdr:pic>
      <xdr:nvPicPr>
        <xdr:cNvPr id="1497" name="Рисунок 1496" descr="3047_16.jpg"/>
        <xdr:cNvPicPr>
          <a:picLocks noChangeAspect="1"/>
        </xdr:cNvPicPr>
      </xdr:nvPicPr>
      <xdr:blipFill>
        <a:blip xmlns:r="http://schemas.openxmlformats.org/officeDocument/2006/relationships" r:embed="rId384" cstate="print"/>
        <a:stretch>
          <a:fillRect/>
        </a:stretch>
      </xdr:blipFill>
      <xdr:spPr>
        <a:xfrm>
          <a:off x="828675" y="996219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135</xdr:row>
      <xdr:rowOff>0</xdr:rowOff>
    </xdr:from>
    <xdr:to>
      <xdr:col>2</xdr:col>
      <xdr:colOff>16631</xdr:colOff>
      <xdr:row>136</xdr:row>
      <xdr:rowOff>14174</xdr:rowOff>
    </xdr:to>
    <xdr:pic>
      <xdr:nvPicPr>
        <xdr:cNvPr id="1498" name="Рисунок 1497" descr="3047_17.jpg"/>
        <xdr:cNvPicPr>
          <a:picLocks noChangeAspect="1"/>
        </xdr:cNvPicPr>
      </xdr:nvPicPr>
      <xdr:blipFill>
        <a:blip xmlns:r="http://schemas.openxmlformats.org/officeDocument/2006/relationships" r:embed="rId385" cstate="print"/>
        <a:stretch>
          <a:fillRect/>
        </a:stretch>
      </xdr:blipFill>
      <xdr:spPr>
        <a:xfrm>
          <a:off x="247650" y="1005078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135</xdr:row>
      <xdr:rowOff>0</xdr:rowOff>
    </xdr:from>
    <xdr:to>
      <xdr:col>3</xdr:col>
      <xdr:colOff>16630</xdr:colOff>
      <xdr:row>136</xdr:row>
      <xdr:rowOff>14174</xdr:rowOff>
    </xdr:to>
    <xdr:pic>
      <xdr:nvPicPr>
        <xdr:cNvPr id="1499" name="Рисунок 1498" descr="3047_18.jpg"/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828675" y="1005078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205</xdr:row>
      <xdr:rowOff>0</xdr:rowOff>
    </xdr:from>
    <xdr:to>
      <xdr:col>2</xdr:col>
      <xdr:colOff>16631</xdr:colOff>
      <xdr:row>206</xdr:row>
      <xdr:rowOff>14175</xdr:rowOff>
    </xdr:to>
    <xdr:pic>
      <xdr:nvPicPr>
        <xdr:cNvPr id="1500" name="Рисунок 1499" descr="2040_23.jpg"/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247650" y="1606010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206</xdr:row>
      <xdr:rowOff>0</xdr:rowOff>
    </xdr:from>
    <xdr:to>
      <xdr:col>2</xdr:col>
      <xdr:colOff>16631</xdr:colOff>
      <xdr:row>207</xdr:row>
      <xdr:rowOff>14175</xdr:rowOff>
    </xdr:to>
    <xdr:pic>
      <xdr:nvPicPr>
        <xdr:cNvPr id="1501" name="Рисунок 1500" descr="2040_22.jpg"/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247650" y="16148685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</xdr:row>
      <xdr:rowOff>0</xdr:rowOff>
    </xdr:from>
    <xdr:to>
      <xdr:col>2</xdr:col>
      <xdr:colOff>16631</xdr:colOff>
      <xdr:row>208</xdr:row>
      <xdr:rowOff>14175</xdr:rowOff>
    </xdr:to>
    <xdr:pic>
      <xdr:nvPicPr>
        <xdr:cNvPr id="1502" name="Рисунок 1501" descr="2040_20.jpg"/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247650" y="162372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207</xdr:row>
      <xdr:rowOff>0</xdr:rowOff>
    </xdr:from>
    <xdr:to>
      <xdr:col>3</xdr:col>
      <xdr:colOff>16630</xdr:colOff>
      <xdr:row>208</xdr:row>
      <xdr:rowOff>14175</xdr:rowOff>
    </xdr:to>
    <xdr:pic>
      <xdr:nvPicPr>
        <xdr:cNvPr id="1503" name="Рисунок 1502" descr="2040_21.jpg"/>
        <xdr:cNvPicPr>
          <a:picLocks noChangeAspect="1"/>
        </xdr:cNvPicPr>
      </xdr:nvPicPr>
      <xdr:blipFill>
        <a:blip xmlns:r="http://schemas.openxmlformats.org/officeDocument/2006/relationships" r:embed="rId390" cstate="print"/>
        <a:stretch>
          <a:fillRect/>
        </a:stretch>
      </xdr:blipFill>
      <xdr:spPr>
        <a:xfrm>
          <a:off x="828675" y="16237267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208</xdr:row>
      <xdr:rowOff>0</xdr:rowOff>
    </xdr:from>
    <xdr:to>
      <xdr:col>2</xdr:col>
      <xdr:colOff>16631</xdr:colOff>
      <xdr:row>209</xdr:row>
      <xdr:rowOff>14175</xdr:rowOff>
    </xdr:to>
    <xdr:pic>
      <xdr:nvPicPr>
        <xdr:cNvPr id="1504" name="Рисунок 1503" descr="2040_15.jpg"/>
        <xdr:cNvPicPr>
          <a:picLocks noChangeAspect="1"/>
        </xdr:cNvPicPr>
      </xdr:nvPicPr>
      <xdr:blipFill>
        <a:blip xmlns:r="http://schemas.openxmlformats.org/officeDocument/2006/relationships" r:embed="rId391" cstate="print"/>
        <a:stretch>
          <a:fillRect/>
        </a:stretch>
      </xdr:blipFill>
      <xdr:spPr>
        <a:xfrm>
          <a:off x="247650" y="163258500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208</xdr:row>
      <xdr:rowOff>0</xdr:rowOff>
    </xdr:from>
    <xdr:to>
      <xdr:col>3</xdr:col>
      <xdr:colOff>17510</xdr:colOff>
      <xdr:row>209</xdr:row>
      <xdr:rowOff>14175</xdr:rowOff>
    </xdr:to>
    <xdr:pic>
      <xdr:nvPicPr>
        <xdr:cNvPr id="1505" name="Рисунок 1504" descr="2040_16.jpg"/>
        <xdr:cNvPicPr>
          <a:picLocks noChangeAspect="1"/>
        </xdr:cNvPicPr>
      </xdr:nvPicPr>
      <xdr:blipFill>
        <a:blip xmlns:r="http://schemas.openxmlformats.org/officeDocument/2006/relationships" r:embed="rId392" cstate="print"/>
        <a:stretch>
          <a:fillRect/>
        </a:stretch>
      </xdr:blipFill>
      <xdr:spPr>
        <a:xfrm>
          <a:off x="828676" y="163258500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209</xdr:row>
      <xdr:rowOff>0</xdr:rowOff>
    </xdr:from>
    <xdr:to>
      <xdr:col>2</xdr:col>
      <xdr:colOff>16631</xdr:colOff>
      <xdr:row>210</xdr:row>
      <xdr:rowOff>14175</xdr:rowOff>
    </xdr:to>
    <xdr:pic>
      <xdr:nvPicPr>
        <xdr:cNvPr id="1506" name="Рисунок 1505" descr="2040_18.jpg"/>
        <xdr:cNvPicPr>
          <a:picLocks noChangeAspect="1"/>
        </xdr:cNvPicPr>
      </xdr:nvPicPr>
      <xdr:blipFill>
        <a:blip xmlns:r="http://schemas.openxmlformats.org/officeDocument/2006/relationships" r:embed="rId393" cstate="print"/>
        <a:stretch>
          <a:fillRect/>
        </a:stretch>
      </xdr:blipFill>
      <xdr:spPr>
        <a:xfrm>
          <a:off x="247650" y="164144325"/>
          <a:ext cx="597656" cy="90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209</xdr:row>
      <xdr:rowOff>0</xdr:rowOff>
    </xdr:from>
    <xdr:to>
      <xdr:col>3</xdr:col>
      <xdr:colOff>17510</xdr:colOff>
      <xdr:row>210</xdr:row>
      <xdr:rowOff>14175</xdr:rowOff>
    </xdr:to>
    <xdr:pic>
      <xdr:nvPicPr>
        <xdr:cNvPr id="1507" name="Рисунок 1506" descr="2040_19.jpg"/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828676" y="164144325"/>
          <a:ext cx="598535" cy="9000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210</xdr:row>
      <xdr:rowOff>0</xdr:rowOff>
    </xdr:from>
    <xdr:to>
      <xdr:col>2</xdr:col>
      <xdr:colOff>16631</xdr:colOff>
      <xdr:row>211</xdr:row>
      <xdr:rowOff>14175</xdr:rowOff>
    </xdr:to>
    <xdr:pic>
      <xdr:nvPicPr>
        <xdr:cNvPr id="1508" name="Рисунок 1507" descr="2040_17.jpg"/>
        <xdr:cNvPicPr>
          <a:picLocks noChangeAspect="1"/>
        </xdr:cNvPicPr>
      </xdr:nvPicPr>
      <xdr:blipFill>
        <a:blip xmlns:r="http://schemas.openxmlformats.org/officeDocument/2006/relationships" r:embed="rId395" cstate="print"/>
        <a:stretch>
          <a:fillRect/>
        </a:stretch>
      </xdr:blipFill>
      <xdr:spPr>
        <a:xfrm>
          <a:off x="247650" y="165030150"/>
          <a:ext cx="597656" cy="900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la-vissa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T244"/>
  <sheetViews>
    <sheetView tabSelected="1" zoomScale="80" zoomScaleNormal="80" workbookViewId="0">
      <pane ySplit="18" topLeftCell="A19" activePane="bottomLeft" state="frozen"/>
      <selection pane="bottomLeft" activeCell="I20" sqref="I20"/>
    </sheetView>
  </sheetViews>
  <sheetFormatPr defaultRowHeight="14.25"/>
  <cols>
    <col min="1" max="1" width="4.140625" style="3" customWidth="1"/>
    <col min="2" max="4" width="8.7109375" style="3" customWidth="1"/>
    <col min="5" max="5" width="9.7109375" style="3" customWidth="1"/>
    <col min="6" max="6" width="10.7109375" style="3" customWidth="1"/>
    <col min="7" max="7" width="25.7109375" style="5" customWidth="1"/>
    <col min="8" max="8" width="9.7109375" style="3" customWidth="1"/>
    <col min="9" max="19" width="5" style="3" customWidth="1"/>
    <col min="20" max="20" width="14.7109375" style="3" customWidth="1"/>
    <col min="21" max="16384" width="9.140625" style="1"/>
  </cols>
  <sheetData>
    <row r="1" spans="1:20" ht="15" customHeight="1" thickTop="1">
      <c r="A1" s="46"/>
      <c r="B1" s="47"/>
      <c r="C1" s="47"/>
      <c r="D1" s="86" t="s">
        <v>232</v>
      </c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7" t="s">
        <v>22</v>
      </c>
      <c r="R1" s="88"/>
      <c r="S1" s="88"/>
      <c r="T1" s="84">
        <f>SUM(T20:T244)</f>
        <v>0</v>
      </c>
    </row>
    <row r="2" spans="1:20" ht="15" customHeight="1" thickBot="1">
      <c r="A2" s="48"/>
      <c r="B2" s="42"/>
      <c r="C2" s="42"/>
      <c r="D2" s="71"/>
      <c r="E2" s="71"/>
      <c r="F2" s="71"/>
      <c r="G2" s="71"/>
      <c r="H2" s="71"/>
      <c r="I2" s="71"/>
      <c r="J2" s="71"/>
      <c r="K2" s="71"/>
      <c r="L2" s="71"/>
      <c r="M2" s="71"/>
      <c r="N2" s="71"/>
      <c r="O2" s="71"/>
      <c r="P2" s="71"/>
      <c r="Q2" s="89"/>
      <c r="R2" s="90"/>
      <c r="S2" s="90"/>
      <c r="T2" s="85"/>
    </row>
    <row r="3" spans="1:20" ht="15" customHeight="1" thickTop="1">
      <c r="A3" s="48"/>
      <c r="B3" s="42"/>
      <c r="C3" s="42"/>
      <c r="D3" s="71" t="s">
        <v>231</v>
      </c>
      <c r="E3" s="71"/>
      <c r="F3" s="71"/>
      <c r="G3" s="71"/>
      <c r="H3" s="71"/>
      <c r="I3" s="71"/>
      <c r="J3" s="71"/>
      <c r="K3" s="71"/>
      <c r="L3" s="71"/>
      <c r="M3" s="71"/>
      <c r="N3" s="71"/>
      <c r="O3" s="71"/>
      <c r="P3" s="71"/>
      <c r="Q3" s="42"/>
      <c r="R3" s="42"/>
      <c r="S3" s="42"/>
      <c r="T3" s="43"/>
    </row>
    <row r="4" spans="1:20" ht="15" customHeight="1">
      <c r="A4" s="48"/>
      <c r="B4" s="42"/>
      <c r="C4" s="42"/>
      <c r="D4" s="71" t="s">
        <v>271</v>
      </c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42"/>
      <c r="R4" s="42"/>
      <c r="S4" s="42"/>
      <c r="T4" s="43"/>
    </row>
    <row r="5" spans="1:20" ht="20.100000000000001" customHeight="1" thickBot="1">
      <c r="A5" s="49"/>
      <c r="B5" s="44"/>
      <c r="C5" s="44"/>
      <c r="D5" s="70" t="s">
        <v>272</v>
      </c>
      <c r="E5" s="70"/>
      <c r="F5" s="70"/>
      <c r="G5" s="70"/>
      <c r="H5" s="70"/>
      <c r="I5" s="70"/>
      <c r="J5" s="70"/>
      <c r="K5" s="70"/>
      <c r="L5" s="70"/>
      <c r="M5" s="70"/>
      <c r="N5" s="70"/>
      <c r="O5" s="70"/>
      <c r="P5" s="70"/>
      <c r="Q5" s="44"/>
      <c r="R5" s="44"/>
      <c r="S5" s="44"/>
      <c r="T5" s="45"/>
    </row>
    <row r="6" spans="1:20" ht="15" customHeight="1" thickTop="1" thickBot="1">
      <c r="A6" s="72" t="s">
        <v>21</v>
      </c>
      <c r="B6" s="73"/>
      <c r="C6" s="73"/>
      <c r="D6" s="73"/>
      <c r="E6" s="73"/>
      <c r="F6" s="73"/>
      <c r="G6" s="73"/>
      <c r="H6" s="73"/>
      <c r="I6" s="73"/>
      <c r="J6" s="73"/>
      <c r="K6" s="73"/>
      <c r="L6" s="73"/>
      <c r="M6" s="73"/>
      <c r="N6" s="73"/>
      <c r="O6" s="73"/>
      <c r="P6" s="73"/>
      <c r="Q6" s="73"/>
      <c r="R6" s="73"/>
      <c r="S6" s="73"/>
      <c r="T6" s="74"/>
    </row>
    <row r="7" spans="1:20" ht="15" customHeight="1" thickTop="1" thickBot="1">
      <c r="A7" s="72" t="s">
        <v>20</v>
      </c>
      <c r="B7" s="73"/>
      <c r="C7" s="73"/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73"/>
      <c r="Q7" s="73"/>
      <c r="R7" s="73"/>
      <c r="S7" s="73"/>
      <c r="T7" s="74"/>
    </row>
    <row r="8" spans="1:20" ht="12" customHeight="1" thickTop="1">
      <c r="A8" s="81" t="s">
        <v>11</v>
      </c>
      <c r="B8" s="82"/>
      <c r="C8" s="82"/>
      <c r="D8" s="83"/>
      <c r="E8" s="78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80"/>
    </row>
    <row r="9" spans="1:20" ht="12" customHeight="1">
      <c r="A9" s="64" t="s">
        <v>12</v>
      </c>
      <c r="B9" s="65"/>
      <c r="C9" s="65"/>
      <c r="D9" s="66"/>
      <c r="E9" s="55"/>
      <c r="F9" s="56"/>
      <c r="G9" s="56"/>
      <c r="H9" s="56"/>
      <c r="I9" s="56"/>
      <c r="J9" s="56"/>
      <c r="K9" s="56"/>
      <c r="L9" s="56"/>
      <c r="M9" s="56"/>
      <c r="N9" s="56"/>
      <c r="O9" s="56"/>
      <c r="P9" s="56"/>
      <c r="Q9" s="56"/>
      <c r="R9" s="56"/>
      <c r="S9" s="56"/>
      <c r="T9" s="57"/>
    </row>
    <row r="10" spans="1:20" ht="12" customHeight="1">
      <c r="A10" s="64" t="s">
        <v>13</v>
      </c>
      <c r="B10" s="65"/>
      <c r="C10" s="65"/>
      <c r="D10" s="66"/>
      <c r="E10" s="55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7"/>
    </row>
    <row r="11" spans="1:20" ht="12" customHeight="1">
      <c r="A11" s="64" t="s">
        <v>14</v>
      </c>
      <c r="B11" s="65"/>
      <c r="C11" s="65"/>
      <c r="D11" s="66"/>
      <c r="E11" s="55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7"/>
    </row>
    <row r="12" spans="1:20" ht="12" customHeight="1">
      <c r="A12" s="64" t="s">
        <v>15</v>
      </c>
      <c r="B12" s="65"/>
      <c r="C12" s="65"/>
      <c r="D12" s="66"/>
      <c r="E12" s="55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7"/>
    </row>
    <row r="13" spans="1:20" ht="12" customHeight="1">
      <c r="A13" s="64" t="s">
        <v>16</v>
      </c>
      <c r="B13" s="65"/>
      <c r="C13" s="65"/>
      <c r="D13" s="66"/>
      <c r="E13" s="55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7"/>
    </row>
    <row r="14" spans="1:20" ht="12" customHeight="1">
      <c r="A14" s="64" t="s">
        <v>273</v>
      </c>
      <c r="B14" s="65"/>
      <c r="C14" s="65"/>
      <c r="D14" s="66"/>
      <c r="E14" s="55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7"/>
    </row>
    <row r="15" spans="1:20" ht="12" customHeight="1">
      <c r="A15" s="64" t="s">
        <v>17</v>
      </c>
      <c r="B15" s="65"/>
      <c r="C15" s="65"/>
      <c r="D15" s="66"/>
      <c r="E15" s="55" t="s">
        <v>275</v>
      </c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7"/>
    </row>
    <row r="16" spans="1:20" ht="12" customHeight="1" thickBot="1">
      <c r="A16" s="67" t="s">
        <v>18</v>
      </c>
      <c r="B16" s="68"/>
      <c r="C16" s="68"/>
      <c r="D16" s="69"/>
      <c r="E16" s="61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3"/>
    </row>
    <row r="17" spans="1:20" s="2" customFormat="1" ht="27.95" customHeight="1" thickBot="1">
      <c r="A17" s="51" t="s">
        <v>0</v>
      </c>
      <c r="B17" s="75" t="s">
        <v>1</v>
      </c>
      <c r="C17" s="76"/>
      <c r="D17" s="77"/>
      <c r="E17" s="31" t="s">
        <v>2</v>
      </c>
      <c r="F17" s="31" t="s">
        <v>5</v>
      </c>
      <c r="G17" s="31" t="s">
        <v>3</v>
      </c>
      <c r="H17" s="31" t="s">
        <v>8</v>
      </c>
      <c r="I17" s="75" t="s">
        <v>7</v>
      </c>
      <c r="J17" s="76"/>
      <c r="K17" s="76"/>
      <c r="L17" s="76"/>
      <c r="M17" s="76"/>
      <c r="N17" s="76"/>
      <c r="O17" s="76"/>
      <c r="P17" s="76"/>
      <c r="Q17" s="76"/>
      <c r="R17" s="76"/>
      <c r="S17" s="77"/>
      <c r="T17" s="9" t="s">
        <v>4</v>
      </c>
    </row>
    <row r="18" spans="1:20" ht="15" customHeight="1" thickBot="1">
      <c r="A18" s="10"/>
      <c r="B18" s="58"/>
      <c r="C18" s="59"/>
      <c r="D18" s="60"/>
      <c r="E18" s="14"/>
      <c r="F18" s="14"/>
      <c r="G18" s="4"/>
      <c r="H18" s="14"/>
      <c r="I18" s="50">
        <v>40</v>
      </c>
      <c r="J18" s="50">
        <v>42</v>
      </c>
      <c r="K18" s="50">
        <v>44</v>
      </c>
      <c r="L18" s="50">
        <v>46</v>
      </c>
      <c r="M18" s="50">
        <v>48</v>
      </c>
      <c r="N18" s="50">
        <v>50</v>
      </c>
      <c r="O18" s="50">
        <v>52</v>
      </c>
      <c r="P18" s="50">
        <v>54</v>
      </c>
      <c r="Q18" s="50">
        <v>56</v>
      </c>
      <c r="R18" s="50">
        <v>58</v>
      </c>
      <c r="S18" s="50">
        <v>60</v>
      </c>
      <c r="T18" s="15"/>
    </row>
    <row r="19" spans="1:20" ht="20.100000000000001" customHeight="1" thickBot="1">
      <c r="A19" s="52">
        <f>ROW(A1)</f>
        <v>1</v>
      </c>
      <c r="B19" s="53" t="s">
        <v>6</v>
      </c>
      <c r="C19" s="53"/>
      <c r="D19" s="53"/>
      <c r="E19" s="39"/>
      <c r="F19" s="39"/>
      <c r="G19" s="40"/>
      <c r="H19" s="39"/>
      <c r="I19" s="39"/>
      <c r="J19" s="39"/>
      <c r="K19" s="39"/>
      <c r="L19" s="39"/>
      <c r="M19" s="39"/>
      <c r="N19" s="39"/>
      <c r="O19" s="39"/>
      <c r="P19" s="39"/>
      <c r="Q19" s="39"/>
      <c r="R19" s="39"/>
      <c r="S19" s="39"/>
      <c r="T19" s="41"/>
    </row>
    <row r="20" spans="1:20" ht="69.95" customHeight="1" thickBot="1">
      <c r="A20" s="52">
        <f t="shared" ref="A20:A83" si="0">ROW(A2)</f>
        <v>2</v>
      </c>
      <c r="B20" s="6"/>
      <c r="C20" s="7"/>
      <c r="D20" s="8"/>
      <c r="E20" s="20" t="s">
        <v>19</v>
      </c>
      <c r="F20" s="20" t="s">
        <v>9</v>
      </c>
      <c r="G20" s="21" t="s">
        <v>10</v>
      </c>
      <c r="H20" s="20">
        <v>450</v>
      </c>
      <c r="I20" s="16"/>
      <c r="J20" s="16"/>
      <c r="K20" s="16"/>
      <c r="L20" s="16"/>
      <c r="M20" s="16"/>
      <c r="N20" s="16"/>
      <c r="O20" s="16"/>
      <c r="P20" s="16"/>
      <c r="Q20" s="16"/>
      <c r="R20" s="16"/>
      <c r="S20" s="16"/>
      <c r="T20" s="17">
        <f t="shared" ref="T20:T43" si="1">PRODUCT(SUM(I20:S20)*H20)</f>
        <v>0</v>
      </c>
    </row>
    <row r="21" spans="1:20" ht="69.95" customHeight="1" thickBot="1">
      <c r="A21" s="52">
        <f t="shared" si="0"/>
        <v>3</v>
      </c>
      <c r="B21" s="6"/>
      <c r="C21" s="7"/>
      <c r="D21" s="8"/>
      <c r="E21" s="20" t="s">
        <v>19</v>
      </c>
      <c r="F21" s="20" t="s">
        <v>9</v>
      </c>
      <c r="G21" s="21" t="s">
        <v>23</v>
      </c>
      <c r="H21" s="20">
        <v>450</v>
      </c>
      <c r="I21" s="16"/>
      <c r="J21" s="16"/>
      <c r="K21" s="16"/>
      <c r="L21" s="16"/>
      <c r="M21" s="16"/>
      <c r="N21" s="16"/>
      <c r="O21" s="16"/>
      <c r="P21" s="16"/>
      <c r="Q21" s="16"/>
      <c r="R21" s="16"/>
      <c r="S21" s="16"/>
      <c r="T21" s="17">
        <f t="shared" si="1"/>
        <v>0</v>
      </c>
    </row>
    <row r="22" spans="1:20" ht="69.95" customHeight="1" thickBot="1">
      <c r="A22" s="52">
        <f t="shared" si="0"/>
        <v>4</v>
      </c>
      <c r="B22" s="6"/>
      <c r="C22" s="7"/>
      <c r="D22" s="8"/>
      <c r="E22" s="20">
        <v>1018</v>
      </c>
      <c r="F22" s="20" t="s">
        <v>25</v>
      </c>
      <c r="G22" s="21" t="s">
        <v>24</v>
      </c>
      <c r="H22" s="20">
        <v>270</v>
      </c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7">
        <f t="shared" si="1"/>
        <v>0</v>
      </c>
    </row>
    <row r="23" spans="1:20" ht="69.95" customHeight="1" thickBot="1">
      <c r="A23" s="52">
        <f t="shared" si="0"/>
        <v>5</v>
      </c>
      <c r="B23" s="6"/>
      <c r="C23" s="7"/>
      <c r="D23" s="8"/>
      <c r="E23" s="20">
        <v>1018</v>
      </c>
      <c r="F23" s="20" t="s">
        <v>25</v>
      </c>
      <c r="G23" s="21" t="s">
        <v>26</v>
      </c>
      <c r="H23" s="20">
        <v>270</v>
      </c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6"/>
      <c r="T23" s="17">
        <f t="shared" si="1"/>
        <v>0</v>
      </c>
    </row>
    <row r="24" spans="1:20" ht="69.95" customHeight="1" thickBot="1">
      <c r="A24" s="52">
        <f t="shared" si="0"/>
        <v>6</v>
      </c>
      <c r="B24" s="6"/>
      <c r="C24" s="7"/>
      <c r="D24" s="8"/>
      <c r="E24" s="20">
        <v>1018</v>
      </c>
      <c r="F24" s="20" t="s">
        <v>25</v>
      </c>
      <c r="G24" s="21" t="s">
        <v>27</v>
      </c>
      <c r="H24" s="20">
        <v>270</v>
      </c>
      <c r="I24" s="16"/>
      <c r="J24" s="16"/>
      <c r="K24" s="16"/>
      <c r="L24" s="16"/>
      <c r="M24" s="16"/>
      <c r="N24" s="16"/>
      <c r="O24" s="16"/>
      <c r="P24" s="16"/>
      <c r="Q24" s="16"/>
      <c r="R24" s="16"/>
      <c r="S24" s="16"/>
      <c r="T24" s="17">
        <f t="shared" si="1"/>
        <v>0</v>
      </c>
    </row>
    <row r="25" spans="1:20" ht="69.95" customHeight="1" thickBot="1">
      <c r="A25" s="52">
        <f t="shared" si="0"/>
        <v>7</v>
      </c>
      <c r="B25" s="6"/>
      <c r="C25" s="7"/>
      <c r="D25" s="8"/>
      <c r="E25" s="20">
        <v>1018</v>
      </c>
      <c r="F25" s="20" t="s">
        <v>25</v>
      </c>
      <c r="G25" s="21" t="s">
        <v>28</v>
      </c>
      <c r="H25" s="20">
        <v>270</v>
      </c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7">
        <f t="shared" si="1"/>
        <v>0</v>
      </c>
    </row>
    <row r="26" spans="1:20" ht="69.95" customHeight="1" thickBot="1">
      <c r="A26" s="52">
        <f t="shared" si="0"/>
        <v>8</v>
      </c>
      <c r="B26" s="6"/>
      <c r="C26" s="7"/>
      <c r="D26" s="8"/>
      <c r="E26" s="20">
        <v>1019</v>
      </c>
      <c r="F26" s="20" t="s">
        <v>25</v>
      </c>
      <c r="G26" s="21" t="s">
        <v>29</v>
      </c>
      <c r="H26" s="20">
        <v>450</v>
      </c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7">
        <f t="shared" si="1"/>
        <v>0</v>
      </c>
    </row>
    <row r="27" spans="1:20" ht="69.95" customHeight="1" thickBot="1">
      <c r="A27" s="52">
        <f t="shared" si="0"/>
        <v>9</v>
      </c>
      <c r="B27" s="6"/>
      <c r="C27" s="7"/>
      <c r="D27" s="8"/>
      <c r="E27" s="20">
        <v>1019</v>
      </c>
      <c r="F27" s="20" t="s">
        <v>25</v>
      </c>
      <c r="G27" s="21" t="s">
        <v>30</v>
      </c>
      <c r="H27" s="20">
        <v>450</v>
      </c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7">
        <f t="shared" si="1"/>
        <v>0</v>
      </c>
    </row>
    <row r="28" spans="1:20" ht="69.95" customHeight="1" thickBot="1">
      <c r="A28" s="52">
        <f t="shared" si="0"/>
        <v>10</v>
      </c>
      <c r="B28" s="6"/>
      <c r="C28" s="7"/>
      <c r="D28" s="8"/>
      <c r="E28" s="20">
        <v>1019</v>
      </c>
      <c r="F28" s="20" t="s">
        <v>32</v>
      </c>
      <c r="G28" s="21" t="s">
        <v>31</v>
      </c>
      <c r="H28" s="20">
        <v>300</v>
      </c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7">
        <f t="shared" si="1"/>
        <v>0</v>
      </c>
    </row>
    <row r="29" spans="1:20" ht="69.95" customHeight="1" thickBot="1">
      <c r="A29" s="52">
        <f t="shared" si="0"/>
        <v>11</v>
      </c>
      <c r="B29" s="6"/>
      <c r="C29" s="7"/>
      <c r="D29" s="8"/>
      <c r="E29" s="20">
        <v>1019</v>
      </c>
      <c r="F29" s="20" t="s">
        <v>32</v>
      </c>
      <c r="G29" s="21" t="s">
        <v>33</v>
      </c>
      <c r="H29" s="20">
        <v>300</v>
      </c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7">
        <f t="shared" si="1"/>
        <v>0</v>
      </c>
    </row>
    <row r="30" spans="1:20" ht="69.95" customHeight="1" thickBot="1">
      <c r="A30" s="52">
        <f t="shared" si="0"/>
        <v>12</v>
      </c>
      <c r="B30" s="6"/>
      <c r="C30" s="7"/>
      <c r="D30" s="8"/>
      <c r="E30" s="20">
        <v>1019</v>
      </c>
      <c r="F30" s="20" t="s">
        <v>32</v>
      </c>
      <c r="G30" s="21" t="s">
        <v>34</v>
      </c>
      <c r="H30" s="20">
        <v>300</v>
      </c>
      <c r="I30" s="16"/>
      <c r="J30" s="16"/>
      <c r="K30" s="16"/>
      <c r="L30" s="16"/>
      <c r="M30" s="16"/>
      <c r="N30" s="16"/>
      <c r="O30" s="16"/>
      <c r="P30" s="16"/>
      <c r="Q30" s="16"/>
      <c r="R30" s="16"/>
      <c r="S30" s="16"/>
      <c r="T30" s="17">
        <f t="shared" si="1"/>
        <v>0</v>
      </c>
    </row>
    <row r="31" spans="1:20" ht="69.95" customHeight="1" thickBot="1">
      <c r="A31" s="52">
        <f t="shared" si="0"/>
        <v>13</v>
      </c>
      <c r="B31" s="6"/>
      <c r="C31" s="7"/>
      <c r="D31" s="8"/>
      <c r="E31" s="20">
        <v>1019</v>
      </c>
      <c r="F31" s="20" t="s">
        <v>32</v>
      </c>
      <c r="G31" s="21" t="s">
        <v>35</v>
      </c>
      <c r="H31" s="20">
        <v>300</v>
      </c>
      <c r="I31" s="16"/>
      <c r="J31" s="16"/>
      <c r="K31" s="16"/>
      <c r="L31" s="16"/>
      <c r="M31" s="16"/>
      <c r="N31" s="16"/>
      <c r="O31" s="16"/>
      <c r="P31" s="16"/>
      <c r="Q31" s="16"/>
      <c r="R31" s="16"/>
      <c r="S31" s="16"/>
      <c r="T31" s="17">
        <f t="shared" si="1"/>
        <v>0</v>
      </c>
    </row>
    <row r="32" spans="1:20" ht="69.95" customHeight="1" thickBot="1">
      <c r="A32" s="52">
        <f t="shared" si="0"/>
        <v>14</v>
      </c>
      <c r="B32" s="6"/>
      <c r="C32" s="7"/>
      <c r="D32" s="8"/>
      <c r="E32" s="20">
        <v>1019</v>
      </c>
      <c r="F32" s="20" t="s">
        <v>32</v>
      </c>
      <c r="G32" s="21" t="s">
        <v>36</v>
      </c>
      <c r="H32" s="20">
        <v>300</v>
      </c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7">
        <f t="shared" si="1"/>
        <v>0</v>
      </c>
    </row>
    <row r="33" spans="1:20" ht="69.95" customHeight="1" thickBot="1">
      <c r="A33" s="52">
        <f t="shared" si="0"/>
        <v>15</v>
      </c>
      <c r="B33" s="6"/>
      <c r="C33" s="7"/>
      <c r="D33" s="8"/>
      <c r="E33" s="20">
        <v>1019</v>
      </c>
      <c r="F33" s="20" t="s">
        <v>32</v>
      </c>
      <c r="G33" s="21" t="s">
        <v>37</v>
      </c>
      <c r="H33" s="20">
        <v>300</v>
      </c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7">
        <f t="shared" si="1"/>
        <v>0</v>
      </c>
    </row>
    <row r="34" spans="1:20" ht="69.95" customHeight="1" thickBot="1">
      <c r="A34" s="52">
        <f t="shared" si="0"/>
        <v>16</v>
      </c>
      <c r="B34" s="6"/>
      <c r="C34" s="7"/>
      <c r="D34" s="8"/>
      <c r="E34" s="20">
        <v>1021</v>
      </c>
      <c r="F34" s="20" t="s">
        <v>39</v>
      </c>
      <c r="G34" s="21" t="s">
        <v>38</v>
      </c>
      <c r="H34" s="20">
        <v>270</v>
      </c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7">
        <f t="shared" si="1"/>
        <v>0</v>
      </c>
    </row>
    <row r="35" spans="1:20" ht="69.95" customHeight="1" thickBot="1">
      <c r="A35" s="52">
        <f t="shared" si="0"/>
        <v>17</v>
      </c>
      <c r="B35" s="6"/>
      <c r="C35" s="7"/>
      <c r="D35" s="8"/>
      <c r="E35" s="20">
        <v>1034</v>
      </c>
      <c r="F35" s="20" t="s">
        <v>41</v>
      </c>
      <c r="G35" s="21" t="s">
        <v>40</v>
      </c>
      <c r="H35" s="20">
        <v>270</v>
      </c>
      <c r="I35" s="16"/>
      <c r="J35" s="16"/>
      <c r="K35" s="16"/>
      <c r="L35" s="16"/>
      <c r="M35" s="16"/>
      <c r="N35" s="16"/>
      <c r="O35" s="16"/>
      <c r="P35" s="16"/>
      <c r="Q35" s="16"/>
      <c r="R35" s="16"/>
      <c r="S35" s="16"/>
      <c r="T35" s="17">
        <f t="shared" si="1"/>
        <v>0</v>
      </c>
    </row>
    <row r="36" spans="1:20" ht="69.95" customHeight="1" thickBot="1">
      <c r="A36" s="52">
        <f t="shared" si="0"/>
        <v>18</v>
      </c>
      <c r="B36" s="6"/>
      <c r="C36" s="7"/>
      <c r="D36" s="8"/>
      <c r="E36" s="20">
        <v>1034</v>
      </c>
      <c r="F36" s="20" t="s">
        <v>41</v>
      </c>
      <c r="G36" s="21" t="s">
        <v>42</v>
      </c>
      <c r="H36" s="20">
        <v>270</v>
      </c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7">
        <f t="shared" si="1"/>
        <v>0</v>
      </c>
    </row>
    <row r="37" spans="1:20" ht="69.95" customHeight="1" thickBot="1">
      <c r="A37" s="52">
        <f t="shared" si="0"/>
        <v>19</v>
      </c>
      <c r="B37" s="6"/>
      <c r="C37" s="7"/>
      <c r="D37" s="8"/>
      <c r="E37" s="20">
        <v>1034</v>
      </c>
      <c r="F37" s="20" t="s">
        <v>41</v>
      </c>
      <c r="G37" s="21" t="s">
        <v>43</v>
      </c>
      <c r="H37" s="20">
        <v>270</v>
      </c>
      <c r="I37" s="16"/>
      <c r="J37" s="16"/>
      <c r="K37" s="16"/>
      <c r="L37" s="16"/>
      <c r="M37" s="16"/>
      <c r="N37" s="16"/>
      <c r="O37" s="16"/>
      <c r="P37" s="16"/>
      <c r="Q37" s="16"/>
      <c r="R37" s="16"/>
      <c r="S37" s="16"/>
      <c r="T37" s="17">
        <f t="shared" si="1"/>
        <v>0</v>
      </c>
    </row>
    <row r="38" spans="1:20" ht="69.95" customHeight="1" thickBot="1">
      <c r="A38" s="52">
        <f t="shared" si="0"/>
        <v>20</v>
      </c>
      <c r="B38" s="6"/>
      <c r="C38" s="7"/>
      <c r="D38" s="8"/>
      <c r="E38" s="20">
        <v>1034</v>
      </c>
      <c r="F38" s="20" t="s">
        <v>41</v>
      </c>
      <c r="G38" s="21" t="s">
        <v>44</v>
      </c>
      <c r="H38" s="20">
        <v>270</v>
      </c>
      <c r="I38" s="16"/>
      <c r="J38" s="16"/>
      <c r="K38" s="16"/>
      <c r="L38" s="16"/>
      <c r="M38" s="16"/>
      <c r="N38" s="16"/>
      <c r="O38" s="16"/>
      <c r="P38" s="16"/>
      <c r="Q38" s="16"/>
      <c r="R38" s="16"/>
      <c r="S38" s="16"/>
      <c r="T38" s="17">
        <f t="shared" si="1"/>
        <v>0</v>
      </c>
    </row>
    <row r="39" spans="1:20" ht="69.95" customHeight="1" thickBot="1">
      <c r="A39" s="52">
        <f t="shared" si="0"/>
        <v>21</v>
      </c>
      <c r="B39" s="6"/>
      <c r="C39" s="7"/>
      <c r="D39" s="8"/>
      <c r="E39" s="20">
        <v>1043</v>
      </c>
      <c r="F39" s="20" t="s">
        <v>25</v>
      </c>
      <c r="G39" s="21" t="s">
        <v>45</v>
      </c>
      <c r="H39" s="20">
        <v>270</v>
      </c>
      <c r="I39" s="16"/>
      <c r="J39" s="16"/>
      <c r="K39" s="16"/>
      <c r="L39" s="16"/>
      <c r="M39" s="16"/>
      <c r="N39" s="16"/>
      <c r="O39" s="16"/>
      <c r="P39" s="16"/>
      <c r="Q39" s="16"/>
      <c r="R39" s="16"/>
      <c r="S39" s="16"/>
      <c r="T39" s="17">
        <f t="shared" si="1"/>
        <v>0</v>
      </c>
    </row>
    <row r="40" spans="1:20" ht="69.95" customHeight="1" thickBot="1">
      <c r="A40" s="52">
        <f t="shared" si="0"/>
        <v>22</v>
      </c>
      <c r="B40" s="6"/>
      <c r="C40" s="7"/>
      <c r="D40" s="8"/>
      <c r="E40" s="20">
        <v>1043</v>
      </c>
      <c r="F40" s="20" t="s">
        <v>25</v>
      </c>
      <c r="G40" s="21" t="s">
        <v>46</v>
      </c>
      <c r="H40" s="20">
        <v>270</v>
      </c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7">
        <f t="shared" si="1"/>
        <v>0</v>
      </c>
    </row>
    <row r="41" spans="1:20" ht="69.95" customHeight="1" thickBot="1">
      <c r="A41" s="52">
        <f t="shared" si="0"/>
        <v>23</v>
      </c>
      <c r="B41" s="6"/>
      <c r="C41" s="7"/>
      <c r="D41" s="8"/>
      <c r="E41" s="20">
        <v>1045</v>
      </c>
      <c r="F41" s="20" t="s">
        <v>25</v>
      </c>
      <c r="G41" s="21" t="s">
        <v>47</v>
      </c>
      <c r="H41" s="20">
        <v>450</v>
      </c>
      <c r="I41" s="16"/>
      <c r="J41" s="16"/>
      <c r="K41" s="16"/>
      <c r="L41" s="16"/>
      <c r="M41" s="16"/>
      <c r="N41" s="16"/>
      <c r="O41" s="16"/>
      <c r="P41" s="16"/>
      <c r="Q41" s="16"/>
      <c r="R41" s="16"/>
      <c r="S41" s="16"/>
      <c r="T41" s="17">
        <f t="shared" si="1"/>
        <v>0</v>
      </c>
    </row>
    <row r="42" spans="1:20" ht="69.95" customHeight="1" thickBot="1">
      <c r="A42" s="52">
        <f t="shared" si="0"/>
        <v>24</v>
      </c>
      <c r="B42" s="6"/>
      <c r="C42" s="7"/>
      <c r="D42" s="8"/>
      <c r="E42" s="20">
        <v>1046</v>
      </c>
      <c r="F42" s="20" t="s">
        <v>25</v>
      </c>
      <c r="G42" s="21" t="s">
        <v>48</v>
      </c>
      <c r="H42" s="20">
        <v>450</v>
      </c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7">
        <f t="shared" si="1"/>
        <v>0</v>
      </c>
    </row>
    <row r="43" spans="1:20" ht="69.95" customHeight="1" thickBot="1">
      <c r="A43" s="52">
        <f t="shared" si="0"/>
        <v>25</v>
      </c>
      <c r="B43" s="6"/>
      <c r="C43" s="7"/>
      <c r="D43" s="8"/>
      <c r="E43" s="20">
        <v>1046</v>
      </c>
      <c r="F43" s="20" t="s">
        <v>25</v>
      </c>
      <c r="G43" s="21" t="s">
        <v>49</v>
      </c>
      <c r="H43" s="20">
        <v>450</v>
      </c>
      <c r="I43" s="16"/>
      <c r="J43" s="16"/>
      <c r="K43" s="16"/>
      <c r="L43" s="16"/>
      <c r="M43" s="16"/>
      <c r="N43" s="16"/>
      <c r="O43" s="16"/>
      <c r="P43" s="16"/>
      <c r="Q43" s="16"/>
      <c r="R43" s="16"/>
      <c r="S43" s="16"/>
      <c r="T43" s="17">
        <f t="shared" si="1"/>
        <v>0</v>
      </c>
    </row>
    <row r="44" spans="1:20" ht="20.100000000000001" customHeight="1" thickBot="1">
      <c r="A44" s="52">
        <f t="shared" si="0"/>
        <v>26</v>
      </c>
      <c r="B44" s="53" t="s">
        <v>50</v>
      </c>
      <c r="C44" s="53"/>
      <c r="D44" s="53"/>
      <c r="E44" s="39"/>
      <c r="F44" s="39"/>
      <c r="G44" s="40"/>
      <c r="H44" s="39"/>
      <c r="I44" s="39"/>
      <c r="J44" s="39"/>
      <c r="K44" s="39"/>
      <c r="L44" s="39"/>
      <c r="M44" s="39"/>
      <c r="N44" s="39"/>
      <c r="O44" s="39"/>
      <c r="P44" s="39"/>
      <c r="Q44" s="39"/>
      <c r="R44" s="39"/>
      <c r="S44" s="39"/>
      <c r="T44" s="41"/>
    </row>
    <row r="45" spans="1:20" ht="69.95" customHeight="1" thickBot="1">
      <c r="A45" s="52">
        <f t="shared" si="0"/>
        <v>27</v>
      </c>
      <c r="B45" s="6"/>
      <c r="C45" s="7"/>
      <c r="D45" s="8"/>
      <c r="E45" s="20">
        <v>1000</v>
      </c>
      <c r="F45" s="20" t="s">
        <v>52</v>
      </c>
      <c r="G45" s="21" t="s">
        <v>51</v>
      </c>
      <c r="H45" s="20">
        <v>150</v>
      </c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7">
        <f t="shared" ref="T45:T54" si="2">PRODUCT(SUM(I45:S45)*H45)</f>
        <v>0</v>
      </c>
    </row>
    <row r="46" spans="1:20" ht="69.95" customHeight="1" thickBot="1">
      <c r="A46" s="52">
        <f t="shared" si="0"/>
        <v>28</v>
      </c>
      <c r="B46" s="6"/>
      <c r="C46" s="7"/>
      <c r="D46" s="8"/>
      <c r="E46" s="20">
        <v>1000</v>
      </c>
      <c r="F46" s="20" t="s">
        <v>52</v>
      </c>
      <c r="G46" s="21" t="s">
        <v>53</v>
      </c>
      <c r="H46" s="20">
        <v>150</v>
      </c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7">
        <f t="shared" si="2"/>
        <v>0</v>
      </c>
    </row>
    <row r="47" spans="1:20" ht="69.95" customHeight="1" thickBot="1">
      <c r="A47" s="52">
        <f t="shared" si="0"/>
        <v>29</v>
      </c>
      <c r="B47" s="6"/>
      <c r="C47" s="7"/>
      <c r="D47" s="8"/>
      <c r="E47" s="20">
        <v>1001</v>
      </c>
      <c r="F47" s="20" t="s">
        <v>55</v>
      </c>
      <c r="G47" s="21" t="s">
        <v>54</v>
      </c>
      <c r="H47" s="20">
        <v>150</v>
      </c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7">
        <f t="shared" si="2"/>
        <v>0</v>
      </c>
    </row>
    <row r="48" spans="1:20" ht="69.95" customHeight="1" thickBot="1">
      <c r="A48" s="52">
        <f t="shared" si="0"/>
        <v>30</v>
      </c>
      <c r="B48" s="6"/>
      <c r="C48" s="7"/>
      <c r="D48" s="8"/>
      <c r="E48" s="20">
        <v>1001</v>
      </c>
      <c r="F48" s="20" t="s">
        <v>55</v>
      </c>
      <c r="G48" s="21" t="s">
        <v>56</v>
      </c>
      <c r="H48" s="20">
        <v>150</v>
      </c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7">
        <f t="shared" si="2"/>
        <v>0</v>
      </c>
    </row>
    <row r="49" spans="1:20" ht="69.95" customHeight="1" thickBot="1">
      <c r="A49" s="52">
        <f t="shared" si="0"/>
        <v>31</v>
      </c>
      <c r="B49" s="6"/>
      <c r="C49" s="7"/>
      <c r="D49" s="8"/>
      <c r="E49" s="20">
        <v>1042</v>
      </c>
      <c r="F49" s="20" t="s">
        <v>58</v>
      </c>
      <c r="G49" s="21" t="s">
        <v>57</v>
      </c>
      <c r="H49" s="20">
        <v>220</v>
      </c>
      <c r="I49" s="16"/>
      <c r="J49" s="16"/>
      <c r="K49" s="16"/>
      <c r="L49" s="16"/>
      <c r="M49" s="16"/>
      <c r="N49" s="16"/>
      <c r="O49" s="16"/>
      <c r="P49" s="16"/>
      <c r="Q49" s="16"/>
      <c r="R49" s="16"/>
      <c r="S49" s="16"/>
      <c r="T49" s="17">
        <f t="shared" si="2"/>
        <v>0</v>
      </c>
    </row>
    <row r="50" spans="1:20" ht="69.95" customHeight="1" thickBot="1">
      <c r="A50" s="52">
        <f t="shared" si="0"/>
        <v>32</v>
      </c>
      <c r="B50" s="6"/>
      <c r="C50" s="7"/>
      <c r="D50" s="8"/>
      <c r="E50" s="20">
        <v>1042</v>
      </c>
      <c r="F50" s="20" t="s">
        <v>58</v>
      </c>
      <c r="G50" s="21" t="s">
        <v>59</v>
      </c>
      <c r="H50" s="20">
        <v>220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7">
        <f t="shared" si="2"/>
        <v>0</v>
      </c>
    </row>
    <row r="51" spans="1:20" ht="69.95" customHeight="1" thickBot="1">
      <c r="A51" s="52">
        <f t="shared" si="0"/>
        <v>33</v>
      </c>
      <c r="B51" s="6"/>
      <c r="C51" s="7"/>
      <c r="D51" s="8"/>
      <c r="E51" s="20">
        <v>1044</v>
      </c>
      <c r="F51" s="20" t="s">
        <v>61</v>
      </c>
      <c r="G51" s="21" t="s">
        <v>60</v>
      </c>
      <c r="H51" s="20">
        <v>150</v>
      </c>
      <c r="I51" s="16"/>
      <c r="J51" s="16"/>
      <c r="K51" s="16"/>
      <c r="L51" s="16"/>
      <c r="M51" s="16"/>
      <c r="N51" s="16"/>
      <c r="O51" s="16"/>
      <c r="P51" s="16"/>
      <c r="Q51" s="16"/>
      <c r="R51" s="16"/>
      <c r="S51" s="16"/>
      <c r="T51" s="17">
        <f t="shared" si="2"/>
        <v>0</v>
      </c>
    </row>
    <row r="52" spans="1:20" ht="69.95" customHeight="1" thickBot="1">
      <c r="A52" s="52">
        <f t="shared" si="0"/>
        <v>34</v>
      </c>
      <c r="B52" s="6"/>
      <c r="C52" s="7"/>
      <c r="D52" s="8"/>
      <c r="E52" s="20">
        <v>1044</v>
      </c>
      <c r="F52" s="20" t="s">
        <v>61</v>
      </c>
      <c r="G52" s="21" t="s">
        <v>62</v>
      </c>
      <c r="H52" s="20">
        <v>150</v>
      </c>
      <c r="I52" s="16"/>
      <c r="J52" s="16"/>
      <c r="K52" s="16"/>
      <c r="L52" s="16"/>
      <c r="M52" s="16"/>
      <c r="N52" s="16"/>
      <c r="O52" s="16"/>
      <c r="P52" s="16"/>
      <c r="Q52" s="16"/>
      <c r="R52" s="16"/>
      <c r="S52" s="16"/>
      <c r="T52" s="17">
        <f t="shared" si="2"/>
        <v>0</v>
      </c>
    </row>
    <row r="53" spans="1:20" ht="69.95" customHeight="1" thickBot="1">
      <c r="A53" s="52">
        <f t="shared" si="0"/>
        <v>35</v>
      </c>
      <c r="B53" s="6"/>
      <c r="C53" s="7"/>
      <c r="D53" s="8"/>
      <c r="E53" s="20">
        <v>1044</v>
      </c>
      <c r="F53" s="20" t="s">
        <v>61</v>
      </c>
      <c r="G53" s="21" t="s">
        <v>63</v>
      </c>
      <c r="H53" s="20">
        <v>150</v>
      </c>
      <c r="I53" s="16"/>
      <c r="J53" s="16"/>
      <c r="K53" s="16"/>
      <c r="L53" s="16"/>
      <c r="M53" s="16"/>
      <c r="N53" s="16"/>
      <c r="O53" s="16"/>
      <c r="P53" s="16"/>
      <c r="Q53" s="16"/>
      <c r="R53" s="16"/>
      <c r="S53" s="16"/>
      <c r="T53" s="17">
        <f t="shared" si="2"/>
        <v>0</v>
      </c>
    </row>
    <row r="54" spans="1:20" ht="69.95" customHeight="1" thickBot="1">
      <c r="A54" s="52">
        <f t="shared" si="0"/>
        <v>36</v>
      </c>
      <c r="B54" s="6"/>
      <c r="C54" s="7"/>
      <c r="D54" s="8"/>
      <c r="E54" s="20">
        <v>1044</v>
      </c>
      <c r="F54" s="20" t="s">
        <v>61</v>
      </c>
      <c r="G54" s="21" t="s">
        <v>64</v>
      </c>
      <c r="H54" s="20">
        <v>150</v>
      </c>
      <c r="I54" s="16"/>
      <c r="J54" s="16"/>
      <c r="K54" s="16"/>
      <c r="L54" s="16"/>
      <c r="M54" s="16"/>
      <c r="N54" s="16"/>
      <c r="O54" s="16"/>
      <c r="P54" s="16"/>
      <c r="Q54" s="16"/>
      <c r="R54" s="16"/>
      <c r="S54" s="16"/>
      <c r="T54" s="17">
        <f t="shared" si="2"/>
        <v>0</v>
      </c>
    </row>
    <row r="55" spans="1:20" ht="20.100000000000001" customHeight="1" thickBot="1">
      <c r="A55" s="52">
        <f t="shared" si="0"/>
        <v>37</v>
      </c>
      <c r="B55" s="53" t="s">
        <v>65</v>
      </c>
      <c r="C55" s="53"/>
      <c r="D55" s="53"/>
      <c r="E55" s="39"/>
      <c r="F55" s="39"/>
      <c r="G55" s="40"/>
      <c r="H55" s="39"/>
      <c r="I55" s="39"/>
      <c r="J55" s="39"/>
      <c r="K55" s="39"/>
      <c r="L55" s="39"/>
      <c r="M55" s="39"/>
      <c r="N55" s="39"/>
      <c r="O55" s="39"/>
      <c r="P55" s="39"/>
      <c r="Q55" s="39"/>
      <c r="R55" s="39"/>
      <c r="S55" s="39"/>
      <c r="T55" s="41"/>
    </row>
    <row r="56" spans="1:20" ht="69.95" customHeight="1" thickBot="1">
      <c r="A56" s="52">
        <f t="shared" si="0"/>
        <v>38</v>
      </c>
      <c r="B56" s="24"/>
      <c r="C56" s="25"/>
      <c r="D56" s="26"/>
      <c r="E56" s="20">
        <v>1020</v>
      </c>
      <c r="F56" s="20" t="s">
        <v>67</v>
      </c>
      <c r="G56" s="21" t="s">
        <v>66</v>
      </c>
      <c r="H56" s="20">
        <v>270</v>
      </c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7">
        <f t="shared" ref="T56:T64" si="3">PRODUCT(SUM(I56:S56)*H56)</f>
        <v>0</v>
      </c>
    </row>
    <row r="57" spans="1:20" ht="69.95" customHeight="1" thickBot="1">
      <c r="A57" s="52">
        <f t="shared" si="0"/>
        <v>39</v>
      </c>
      <c r="B57" s="24"/>
      <c r="C57" s="25"/>
      <c r="D57" s="26"/>
      <c r="E57" s="20">
        <v>1020</v>
      </c>
      <c r="F57" s="20" t="s">
        <v>67</v>
      </c>
      <c r="G57" s="21" t="s">
        <v>68</v>
      </c>
      <c r="H57" s="20">
        <v>270</v>
      </c>
      <c r="I57" s="16"/>
      <c r="J57" s="16"/>
      <c r="K57" s="16"/>
      <c r="L57" s="16"/>
      <c r="M57" s="16"/>
      <c r="N57" s="16"/>
      <c r="O57" s="16"/>
      <c r="P57" s="16"/>
      <c r="Q57" s="16"/>
      <c r="R57" s="16"/>
      <c r="S57" s="16"/>
      <c r="T57" s="17">
        <f t="shared" si="3"/>
        <v>0</v>
      </c>
    </row>
    <row r="58" spans="1:20" ht="69.95" customHeight="1" thickBot="1">
      <c r="A58" s="52">
        <f t="shared" si="0"/>
        <v>40</v>
      </c>
      <c r="B58" s="24"/>
      <c r="C58" s="25"/>
      <c r="D58" s="26"/>
      <c r="E58" s="20">
        <v>1020</v>
      </c>
      <c r="F58" s="20" t="s">
        <v>67</v>
      </c>
      <c r="G58" s="21" t="s">
        <v>69</v>
      </c>
      <c r="H58" s="20">
        <v>270</v>
      </c>
      <c r="I58" s="16"/>
      <c r="J58" s="16"/>
      <c r="K58" s="16"/>
      <c r="L58" s="16"/>
      <c r="M58" s="16"/>
      <c r="N58" s="16"/>
      <c r="O58" s="16"/>
      <c r="P58" s="16"/>
      <c r="Q58" s="16"/>
      <c r="R58" s="16"/>
      <c r="S58" s="16"/>
      <c r="T58" s="17">
        <f t="shared" si="3"/>
        <v>0</v>
      </c>
    </row>
    <row r="59" spans="1:20" ht="69.95" customHeight="1" thickBot="1">
      <c r="A59" s="52">
        <f t="shared" si="0"/>
        <v>41</v>
      </c>
      <c r="B59" s="24"/>
      <c r="C59" s="25"/>
      <c r="D59" s="26"/>
      <c r="E59" s="20">
        <v>1027</v>
      </c>
      <c r="F59" s="20" t="s">
        <v>230</v>
      </c>
      <c r="G59" s="21" t="s">
        <v>229</v>
      </c>
      <c r="H59" s="20">
        <v>210</v>
      </c>
      <c r="I59" s="16"/>
      <c r="J59" s="16"/>
      <c r="K59" s="16"/>
      <c r="L59" s="16"/>
      <c r="M59" s="16"/>
      <c r="N59" s="16"/>
      <c r="O59" s="16"/>
      <c r="P59" s="16"/>
      <c r="Q59" s="16"/>
      <c r="R59" s="16"/>
      <c r="S59" s="16"/>
      <c r="T59" s="17">
        <f t="shared" ref="T59" si="4">PRODUCT(SUM(I59:S59)*H59)</f>
        <v>0</v>
      </c>
    </row>
    <row r="60" spans="1:20" ht="69.95" customHeight="1" thickBot="1">
      <c r="A60" s="52">
        <f t="shared" si="0"/>
        <v>42</v>
      </c>
      <c r="B60" s="24"/>
      <c r="C60" s="25"/>
      <c r="D60" s="26"/>
      <c r="E60" s="20">
        <v>1032</v>
      </c>
      <c r="F60" s="20" t="s">
        <v>71</v>
      </c>
      <c r="G60" s="21" t="s">
        <v>70</v>
      </c>
      <c r="H60" s="20">
        <v>320</v>
      </c>
      <c r="I60" s="16"/>
      <c r="J60" s="16"/>
      <c r="K60" s="16"/>
      <c r="L60" s="16"/>
      <c r="M60" s="16"/>
      <c r="N60" s="16"/>
      <c r="O60" s="16"/>
      <c r="P60" s="16"/>
      <c r="Q60" s="16"/>
      <c r="R60" s="16"/>
      <c r="S60" s="16"/>
      <c r="T60" s="17">
        <f t="shared" si="3"/>
        <v>0</v>
      </c>
    </row>
    <row r="61" spans="1:20" ht="69.95" customHeight="1" thickBot="1">
      <c r="A61" s="52">
        <f t="shared" si="0"/>
        <v>43</v>
      </c>
      <c r="B61" s="24"/>
      <c r="C61" s="25"/>
      <c r="D61" s="26"/>
      <c r="E61" s="20">
        <v>1033</v>
      </c>
      <c r="F61" s="20" t="s">
        <v>73</v>
      </c>
      <c r="G61" s="21" t="s">
        <v>72</v>
      </c>
      <c r="H61" s="20">
        <v>320</v>
      </c>
      <c r="I61" s="16"/>
      <c r="J61" s="16"/>
      <c r="K61" s="16"/>
      <c r="L61" s="16"/>
      <c r="M61" s="16"/>
      <c r="N61" s="16"/>
      <c r="O61" s="16"/>
      <c r="P61" s="16"/>
      <c r="Q61" s="16"/>
      <c r="R61" s="16"/>
      <c r="S61" s="16"/>
      <c r="T61" s="17">
        <f t="shared" si="3"/>
        <v>0</v>
      </c>
    </row>
    <row r="62" spans="1:20" ht="69.95" customHeight="1" thickBot="1">
      <c r="A62" s="52">
        <f t="shared" si="0"/>
        <v>44</v>
      </c>
      <c r="B62" s="24"/>
      <c r="C62" s="25"/>
      <c r="D62" s="26"/>
      <c r="E62" s="20">
        <v>1033</v>
      </c>
      <c r="F62" s="20" t="s">
        <v>73</v>
      </c>
      <c r="G62" s="21" t="s">
        <v>74</v>
      </c>
      <c r="H62" s="20">
        <v>320</v>
      </c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7">
        <f t="shared" si="3"/>
        <v>0</v>
      </c>
    </row>
    <row r="63" spans="1:20" ht="69.95" customHeight="1" thickBot="1">
      <c r="A63" s="52">
        <f t="shared" si="0"/>
        <v>45</v>
      </c>
      <c r="B63" s="24"/>
      <c r="C63" s="25"/>
      <c r="D63" s="26"/>
      <c r="E63" s="20">
        <v>1036</v>
      </c>
      <c r="F63" s="20" t="s">
        <v>73</v>
      </c>
      <c r="G63" s="21" t="s">
        <v>75</v>
      </c>
      <c r="H63" s="20">
        <v>320</v>
      </c>
      <c r="I63" s="16"/>
      <c r="J63" s="16"/>
      <c r="K63" s="16"/>
      <c r="L63" s="16"/>
      <c r="M63" s="16"/>
      <c r="N63" s="16"/>
      <c r="O63" s="16"/>
      <c r="P63" s="16"/>
      <c r="Q63" s="16"/>
      <c r="R63" s="16"/>
      <c r="S63" s="16"/>
      <c r="T63" s="17">
        <f t="shared" si="3"/>
        <v>0</v>
      </c>
    </row>
    <row r="64" spans="1:20" ht="69.95" customHeight="1" thickBot="1">
      <c r="A64" s="52">
        <f t="shared" si="0"/>
        <v>46</v>
      </c>
      <c r="B64" s="24"/>
      <c r="C64" s="25"/>
      <c r="D64" s="26"/>
      <c r="E64" s="20">
        <v>1036</v>
      </c>
      <c r="F64" s="20" t="s">
        <v>73</v>
      </c>
      <c r="G64" s="21" t="s">
        <v>76</v>
      </c>
      <c r="H64" s="20">
        <v>320</v>
      </c>
      <c r="I64" s="16"/>
      <c r="J64" s="16"/>
      <c r="K64" s="16"/>
      <c r="L64" s="16"/>
      <c r="M64" s="16"/>
      <c r="N64" s="16"/>
      <c r="O64" s="16"/>
      <c r="P64" s="16"/>
      <c r="Q64" s="16"/>
      <c r="R64" s="16"/>
      <c r="S64" s="16"/>
      <c r="T64" s="17">
        <f t="shared" si="3"/>
        <v>0</v>
      </c>
    </row>
    <row r="65" spans="1:20" ht="20.100000000000001" customHeight="1" thickBot="1">
      <c r="A65" s="52">
        <f t="shared" si="0"/>
        <v>47</v>
      </c>
      <c r="B65" s="53" t="s">
        <v>77</v>
      </c>
      <c r="C65" s="53"/>
      <c r="D65" s="53"/>
      <c r="E65" s="39"/>
      <c r="F65" s="39"/>
      <c r="G65" s="40"/>
      <c r="H65" s="39"/>
      <c r="I65" s="39"/>
      <c r="J65" s="39"/>
      <c r="K65" s="39"/>
      <c r="L65" s="39"/>
      <c r="M65" s="39"/>
      <c r="N65" s="39"/>
      <c r="O65" s="39"/>
      <c r="P65" s="39"/>
      <c r="Q65" s="39"/>
      <c r="R65" s="39"/>
      <c r="S65" s="39"/>
      <c r="T65" s="41"/>
    </row>
    <row r="66" spans="1:20" ht="69.95" customHeight="1" thickBot="1">
      <c r="A66" s="52">
        <f t="shared" si="0"/>
        <v>48</v>
      </c>
      <c r="B66" s="24"/>
      <c r="C66" s="25"/>
      <c r="D66" s="26"/>
      <c r="E66" s="20">
        <v>1011</v>
      </c>
      <c r="F66" s="20" t="s">
        <v>79</v>
      </c>
      <c r="G66" s="21" t="s">
        <v>78</v>
      </c>
      <c r="H66" s="20">
        <v>170</v>
      </c>
      <c r="I66" s="16"/>
      <c r="J66" s="16"/>
      <c r="K66" s="16"/>
      <c r="L66" s="16"/>
      <c r="M66" s="16"/>
      <c r="N66" s="16"/>
      <c r="O66" s="16"/>
      <c r="P66" s="16"/>
      <c r="Q66" s="16"/>
      <c r="R66" s="16"/>
      <c r="S66" s="16"/>
      <c r="T66" s="17">
        <f>PRODUCT(SUM(I66:S66)*H66)</f>
        <v>0</v>
      </c>
    </row>
    <row r="67" spans="1:20" ht="69.95" customHeight="1" thickBot="1">
      <c r="A67" s="52">
        <f t="shared" si="0"/>
        <v>49</v>
      </c>
      <c r="B67" s="24"/>
      <c r="C67" s="25"/>
      <c r="D67" s="26"/>
      <c r="E67" s="20">
        <v>1011</v>
      </c>
      <c r="F67" s="20" t="s">
        <v>79</v>
      </c>
      <c r="G67" s="21" t="s">
        <v>80</v>
      </c>
      <c r="H67" s="20">
        <v>170</v>
      </c>
      <c r="I67" s="16"/>
      <c r="J67" s="16"/>
      <c r="K67" s="16"/>
      <c r="L67" s="16"/>
      <c r="M67" s="16"/>
      <c r="N67" s="16"/>
      <c r="O67" s="16"/>
      <c r="P67" s="16"/>
      <c r="Q67" s="16"/>
      <c r="R67" s="16"/>
      <c r="S67" s="16"/>
      <c r="T67" s="17">
        <f>PRODUCT(SUM(I67:S67)*H67)</f>
        <v>0</v>
      </c>
    </row>
    <row r="68" spans="1:20" ht="20.100000000000001" customHeight="1" thickBot="1">
      <c r="A68" s="52">
        <f t="shared" si="0"/>
        <v>50</v>
      </c>
      <c r="B68" s="53" t="s">
        <v>274</v>
      </c>
      <c r="C68" s="53"/>
      <c r="D68" s="53"/>
      <c r="E68" s="39"/>
      <c r="F68" s="39"/>
      <c r="G68" s="40"/>
      <c r="H68" s="39"/>
      <c r="I68" s="39"/>
      <c r="J68" s="39"/>
      <c r="K68" s="39"/>
      <c r="L68" s="39"/>
      <c r="M68" s="39"/>
      <c r="N68" s="39"/>
      <c r="O68" s="39"/>
      <c r="P68" s="39"/>
      <c r="Q68" s="39"/>
      <c r="R68" s="39"/>
      <c r="S68" s="39"/>
      <c r="T68" s="41"/>
    </row>
    <row r="69" spans="1:20" ht="69.95" customHeight="1" thickBot="1">
      <c r="A69" s="52">
        <f t="shared" si="0"/>
        <v>51</v>
      </c>
      <c r="B69" s="24"/>
      <c r="C69" s="25"/>
      <c r="D69" s="26"/>
      <c r="E69" s="20">
        <v>4000</v>
      </c>
      <c r="F69" s="20" t="s">
        <v>52</v>
      </c>
      <c r="G69" s="21" t="s">
        <v>81</v>
      </c>
      <c r="H69" s="20">
        <v>690</v>
      </c>
      <c r="I69" s="16"/>
      <c r="J69" s="16"/>
      <c r="K69" s="16"/>
      <c r="L69" s="16"/>
      <c r="M69" s="16"/>
      <c r="N69" s="16"/>
      <c r="O69" s="16"/>
      <c r="P69" s="16"/>
      <c r="Q69" s="16"/>
      <c r="R69" s="16"/>
      <c r="S69" s="16"/>
      <c r="T69" s="17">
        <f>PRODUCT(SUM(I69:S69)*H69)</f>
        <v>0</v>
      </c>
    </row>
    <row r="70" spans="1:20" ht="20.100000000000001" customHeight="1" thickBot="1">
      <c r="A70" s="52">
        <f t="shared" si="0"/>
        <v>52</v>
      </c>
      <c r="B70" s="53" t="s">
        <v>228</v>
      </c>
      <c r="C70" s="53"/>
      <c r="D70" s="53"/>
      <c r="E70" s="39"/>
      <c r="F70" s="39"/>
      <c r="G70" s="40"/>
      <c r="H70" s="39"/>
      <c r="I70" s="39"/>
      <c r="J70" s="39"/>
      <c r="K70" s="39"/>
      <c r="L70" s="39"/>
      <c r="M70" s="39"/>
      <c r="N70" s="39"/>
      <c r="O70" s="39"/>
      <c r="P70" s="39"/>
      <c r="Q70" s="39"/>
      <c r="R70" s="39"/>
      <c r="S70" s="39"/>
      <c r="T70" s="41"/>
    </row>
    <row r="71" spans="1:20" ht="69.95" customHeight="1" thickBot="1">
      <c r="A71" s="52">
        <f t="shared" si="0"/>
        <v>53</v>
      </c>
      <c r="B71" s="24"/>
      <c r="C71" s="25"/>
      <c r="D71" s="26"/>
      <c r="E71" s="20">
        <v>5004</v>
      </c>
      <c r="F71" s="20" t="s">
        <v>83</v>
      </c>
      <c r="G71" s="21" t="s">
        <v>82</v>
      </c>
      <c r="H71" s="20">
        <v>480</v>
      </c>
      <c r="I71" s="16"/>
      <c r="J71" s="16"/>
      <c r="K71" s="16"/>
      <c r="L71" s="16"/>
      <c r="M71" s="16"/>
      <c r="N71" s="16"/>
      <c r="O71" s="16"/>
      <c r="P71" s="16"/>
      <c r="Q71" s="16"/>
      <c r="R71" s="16"/>
      <c r="S71" s="16"/>
      <c r="T71" s="17">
        <f>PRODUCT(SUM(I71:S71)*H71)</f>
        <v>0</v>
      </c>
    </row>
    <row r="72" spans="1:20" ht="69.95" customHeight="1" thickBot="1">
      <c r="A72" s="52">
        <f t="shared" si="0"/>
        <v>54</v>
      </c>
      <c r="B72" s="24"/>
      <c r="C72" s="25"/>
      <c r="D72" s="26"/>
      <c r="E72" s="20">
        <v>5004</v>
      </c>
      <c r="F72" s="20" t="s">
        <v>83</v>
      </c>
      <c r="G72" s="21" t="s">
        <v>84</v>
      </c>
      <c r="H72" s="20">
        <v>480</v>
      </c>
      <c r="I72" s="16"/>
      <c r="J72" s="16"/>
      <c r="K72" s="16"/>
      <c r="L72" s="16"/>
      <c r="M72" s="16"/>
      <c r="N72" s="16"/>
      <c r="O72" s="16"/>
      <c r="P72" s="16"/>
      <c r="Q72" s="16"/>
      <c r="R72" s="16"/>
      <c r="S72" s="16"/>
      <c r="T72" s="17">
        <f>PRODUCT(SUM(I72:S72)*H72)</f>
        <v>0</v>
      </c>
    </row>
    <row r="73" spans="1:20" ht="69.95" customHeight="1" thickBot="1">
      <c r="A73" s="52">
        <f t="shared" si="0"/>
        <v>55</v>
      </c>
      <c r="B73" s="24"/>
      <c r="C73" s="25"/>
      <c r="D73" s="26"/>
      <c r="E73" s="20">
        <v>5004</v>
      </c>
      <c r="F73" s="20" t="s">
        <v>83</v>
      </c>
      <c r="G73" s="21" t="s">
        <v>85</v>
      </c>
      <c r="H73" s="20">
        <v>480</v>
      </c>
      <c r="I73" s="16"/>
      <c r="J73" s="16"/>
      <c r="K73" s="16"/>
      <c r="L73" s="16"/>
      <c r="M73" s="16"/>
      <c r="N73" s="16"/>
      <c r="O73" s="16"/>
      <c r="P73" s="16"/>
      <c r="Q73" s="16"/>
      <c r="R73" s="16"/>
      <c r="S73" s="16"/>
      <c r="T73" s="17">
        <f>PRODUCT(SUM(I73:S73)*H73)</f>
        <v>0</v>
      </c>
    </row>
    <row r="74" spans="1:20" ht="20.100000000000001" customHeight="1" thickBot="1">
      <c r="A74" s="52">
        <f t="shared" si="0"/>
        <v>56</v>
      </c>
      <c r="B74" s="53" t="s">
        <v>252</v>
      </c>
      <c r="C74" s="53"/>
      <c r="D74" s="53"/>
      <c r="E74" s="39"/>
      <c r="F74" s="39"/>
      <c r="G74" s="40"/>
      <c r="H74" s="39"/>
      <c r="I74" s="39"/>
      <c r="J74" s="39"/>
      <c r="K74" s="39"/>
      <c r="L74" s="39"/>
      <c r="M74" s="39"/>
      <c r="N74" s="39"/>
      <c r="O74" s="39"/>
      <c r="P74" s="39"/>
      <c r="Q74" s="39"/>
      <c r="R74" s="39"/>
      <c r="S74" s="39"/>
      <c r="T74" s="41"/>
    </row>
    <row r="75" spans="1:20" ht="69.95" customHeight="1" thickBot="1">
      <c r="A75" s="52">
        <f t="shared" si="0"/>
        <v>57</v>
      </c>
      <c r="B75" s="24"/>
      <c r="C75" s="25"/>
      <c r="D75" s="26"/>
      <c r="E75" s="20">
        <v>5010</v>
      </c>
      <c r="F75" s="20" t="s">
        <v>268</v>
      </c>
      <c r="G75" s="21" t="s">
        <v>253</v>
      </c>
      <c r="H75" s="20">
        <v>530</v>
      </c>
      <c r="I75" s="16"/>
      <c r="J75" s="16"/>
      <c r="K75" s="16"/>
      <c r="L75" s="16"/>
      <c r="M75" s="16"/>
      <c r="N75" s="16"/>
      <c r="O75" s="16"/>
      <c r="P75" s="16"/>
      <c r="Q75" s="16"/>
      <c r="R75" s="16"/>
      <c r="S75" s="16"/>
      <c r="T75" s="17">
        <f>PRODUCT(SUM(I75:S75)*H75)</f>
        <v>0</v>
      </c>
    </row>
    <row r="76" spans="1:20" ht="69.95" customHeight="1" thickBot="1">
      <c r="A76" s="52">
        <f t="shared" si="0"/>
        <v>58</v>
      </c>
      <c r="B76" s="24"/>
      <c r="C76" s="25"/>
      <c r="D76" s="26"/>
      <c r="E76" s="20">
        <v>5010</v>
      </c>
      <c r="F76" s="20" t="s">
        <v>268</v>
      </c>
      <c r="G76" s="21" t="s">
        <v>254</v>
      </c>
      <c r="H76" s="20">
        <v>530</v>
      </c>
      <c r="I76" s="16"/>
      <c r="J76" s="16"/>
      <c r="K76" s="16"/>
      <c r="L76" s="16"/>
      <c r="M76" s="16"/>
      <c r="N76" s="16"/>
      <c r="O76" s="16"/>
      <c r="P76" s="16"/>
      <c r="Q76" s="16"/>
      <c r="R76" s="16"/>
      <c r="S76" s="16"/>
      <c r="T76" s="17">
        <f>PRODUCT(SUM(I76:S76)*H76)</f>
        <v>0</v>
      </c>
    </row>
    <row r="77" spans="1:20" ht="69.95" customHeight="1" thickBot="1">
      <c r="A77" s="52">
        <f t="shared" si="0"/>
        <v>59</v>
      </c>
      <c r="B77" s="24"/>
      <c r="C77" s="25"/>
      <c r="D77" s="26"/>
      <c r="E77" s="20">
        <v>5010</v>
      </c>
      <c r="F77" s="20" t="s">
        <v>268</v>
      </c>
      <c r="G77" s="21" t="s">
        <v>256</v>
      </c>
      <c r="H77" s="20">
        <v>530</v>
      </c>
      <c r="I77" s="16"/>
      <c r="J77" s="16"/>
      <c r="K77" s="16"/>
      <c r="L77" s="16"/>
      <c r="M77" s="16"/>
      <c r="N77" s="16"/>
      <c r="O77" s="16"/>
      <c r="P77" s="16"/>
      <c r="Q77" s="16"/>
      <c r="R77" s="16"/>
      <c r="S77" s="16"/>
      <c r="T77" s="17">
        <f>PRODUCT(SUM(I77:S77)*H77)</f>
        <v>0</v>
      </c>
    </row>
    <row r="78" spans="1:20" ht="69.95" customHeight="1" thickBot="1">
      <c r="A78" s="52">
        <f t="shared" si="0"/>
        <v>60</v>
      </c>
      <c r="B78" s="24"/>
      <c r="C78" s="25"/>
      <c r="D78" s="26"/>
      <c r="E78" s="20">
        <v>5010</v>
      </c>
      <c r="F78" s="20" t="s">
        <v>268</v>
      </c>
      <c r="G78" s="21" t="s">
        <v>257</v>
      </c>
      <c r="H78" s="20">
        <v>530</v>
      </c>
      <c r="I78" s="16"/>
      <c r="J78" s="16"/>
      <c r="K78" s="16"/>
      <c r="L78" s="16"/>
      <c r="M78" s="16"/>
      <c r="N78" s="16"/>
      <c r="O78" s="16"/>
      <c r="P78" s="16"/>
      <c r="Q78" s="16"/>
      <c r="R78" s="16"/>
      <c r="S78" s="16"/>
      <c r="T78" s="17">
        <f t="shared" ref="T78:T79" si="5">PRODUCT(SUM(I78:S78)*H78)</f>
        <v>0</v>
      </c>
    </row>
    <row r="79" spans="1:20" ht="69.95" customHeight="1" thickBot="1">
      <c r="A79" s="52">
        <f t="shared" si="0"/>
        <v>61</v>
      </c>
      <c r="B79" s="24"/>
      <c r="C79" s="25"/>
      <c r="D79" s="26"/>
      <c r="E79" s="20">
        <v>5010</v>
      </c>
      <c r="F79" s="20" t="s">
        <v>268</v>
      </c>
      <c r="G79" s="21" t="s">
        <v>255</v>
      </c>
      <c r="H79" s="20">
        <v>530</v>
      </c>
      <c r="I79" s="16"/>
      <c r="J79" s="16"/>
      <c r="K79" s="16"/>
      <c r="L79" s="16"/>
      <c r="M79" s="16"/>
      <c r="N79" s="16"/>
      <c r="O79" s="16"/>
      <c r="P79" s="16"/>
      <c r="Q79" s="16"/>
      <c r="R79" s="16"/>
      <c r="S79" s="16"/>
      <c r="T79" s="17">
        <f t="shared" si="5"/>
        <v>0</v>
      </c>
    </row>
    <row r="80" spans="1:20" ht="20.100000000000001" customHeight="1" thickBot="1">
      <c r="A80" s="52">
        <f t="shared" si="0"/>
        <v>62</v>
      </c>
      <c r="B80" s="53" t="s">
        <v>86</v>
      </c>
      <c r="C80" s="53"/>
      <c r="D80" s="53"/>
      <c r="E80" s="39"/>
      <c r="F80" s="39"/>
      <c r="G80" s="40"/>
      <c r="H80" s="39"/>
      <c r="I80" s="39"/>
      <c r="J80" s="39"/>
      <c r="K80" s="39"/>
      <c r="L80" s="39"/>
      <c r="M80" s="39"/>
      <c r="N80" s="39"/>
      <c r="O80" s="39"/>
      <c r="P80" s="39"/>
      <c r="Q80" s="39"/>
      <c r="R80" s="39"/>
      <c r="S80" s="39"/>
      <c r="T80" s="41"/>
    </row>
    <row r="81" spans="1:20" ht="69.95" customHeight="1" thickBot="1">
      <c r="A81" s="52">
        <f t="shared" si="0"/>
        <v>63</v>
      </c>
      <c r="B81" s="24"/>
      <c r="C81" s="25"/>
      <c r="D81" s="26"/>
      <c r="E81" s="20">
        <v>2015</v>
      </c>
      <c r="F81" s="20" t="s">
        <v>88</v>
      </c>
      <c r="G81" s="21" t="s">
        <v>87</v>
      </c>
      <c r="H81" s="20">
        <v>190</v>
      </c>
      <c r="I81" s="16"/>
      <c r="J81" s="16"/>
      <c r="K81" s="16"/>
      <c r="L81" s="16"/>
      <c r="M81" s="16"/>
      <c r="N81" s="16"/>
      <c r="O81" s="16"/>
      <c r="P81" s="16"/>
      <c r="Q81" s="16"/>
      <c r="R81" s="16"/>
      <c r="S81" s="16"/>
      <c r="T81" s="17">
        <f t="shared" ref="T81:T100" si="6">PRODUCT(SUM(I81:S81)*H81)</f>
        <v>0</v>
      </c>
    </row>
    <row r="82" spans="1:20" ht="69.95" customHeight="1" thickBot="1">
      <c r="A82" s="52">
        <f t="shared" si="0"/>
        <v>64</v>
      </c>
      <c r="B82" s="24"/>
      <c r="C82" s="25"/>
      <c r="D82" s="26"/>
      <c r="E82" s="20">
        <v>2015</v>
      </c>
      <c r="F82" s="20" t="s">
        <v>88</v>
      </c>
      <c r="G82" s="21" t="s">
        <v>89</v>
      </c>
      <c r="H82" s="20">
        <v>190</v>
      </c>
      <c r="I82" s="16"/>
      <c r="J82" s="16"/>
      <c r="K82" s="16"/>
      <c r="L82" s="16"/>
      <c r="M82" s="16"/>
      <c r="N82" s="16"/>
      <c r="O82" s="16"/>
      <c r="P82" s="16"/>
      <c r="Q82" s="16"/>
      <c r="R82" s="16"/>
      <c r="S82" s="16"/>
      <c r="T82" s="17">
        <f t="shared" si="6"/>
        <v>0</v>
      </c>
    </row>
    <row r="83" spans="1:20" ht="69.95" customHeight="1" thickBot="1">
      <c r="A83" s="52">
        <f t="shared" si="0"/>
        <v>65</v>
      </c>
      <c r="B83" s="24"/>
      <c r="C83" s="25"/>
      <c r="D83" s="26"/>
      <c r="E83" s="20">
        <v>2015</v>
      </c>
      <c r="F83" s="20" t="s">
        <v>88</v>
      </c>
      <c r="G83" s="21" t="s">
        <v>91</v>
      </c>
      <c r="H83" s="20">
        <v>190</v>
      </c>
      <c r="I83" s="16"/>
      <c r="J83" s="16"/>
      <c r="K83" s="16"/>
      <c r="L83" s="16"/>
      <c r="M83" s="16"/>
      <c r="N83" s="16"/>
      <c r="O83" s="16"/>
      <c r="P83" s="16"/>
      <c r="Q83" s="16"/>
      <c r="R83" s="16"/>
      <c r="S83" s="16"/>
      <c r="T83" s="17">
        <f t="shared" si="6"/>
        <v>0</v>
      </c>
    </row>
    <row r="84" spans="1:20" ht="69.95" customHeight="1" thickBot="1">
      <c r="A84" s="52">
        <f t="shared" ref="A84:A147" si="7">ROW(A66)</f>
        <v>66</v>
      </c>
      <c r="B84" s="24"/>
      <c r="C84" s="25"/>
      <c r="D84" s="26"/>
      <c r="E84" s="20">
        <v>2015</v>
      </c>
      <c r="F84" s="20" t="s">
        <v>88</v>
      </c>
      <c r="G84" s="21" t="s">
        <v>92</v>
      </c>
      <c r="H84" s="20">
        <v>190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7">
        <f t="shared" si="6"/>
        <v>0</v>
      </c>
    </row>
    <row r="85" spans="1:20" ht="69.95" customHeight="1" thickBot="1">
      <c r="A85" s="52">
        <f t="shared" si="7"/>
        <v>67</v>
      </c>
      <c r="B85" s="24"/>
      <c r="C85" s="25"/>
      <c r="D85" s="26"/>
      <c r="E85" s="20">
        <v>2015</v>
      </c>
      <c r="F85" s="20" t="s">
        <v>88</v>
      </c>
      <c r="G85" s="21" t="s">
        <v>93</v>
      </c>
      <c r="H85" s="20">
        <v>190</v>
      </c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7">
        <f t="shared" si="6"/>
        <v>0</v>
      </c>
    </row>
    <row r="86" spans="1:20" ht="69.95" customHeight="1" thickBot="1">
      <c r="A86" s="52">
        <f t="shared" si="7"/>
        <v>68</v>
      </c>
      <c r="B86" s="24"/>
      <c r="C86" s="25"/>
      <c r="D86" s="26"/>
      <c r="E86" s="20">
        <v>2015</v>
      </c>
      <c r="F86" s="20" t="s">
        <v>88</v>
      </c>
      <c r="G86" s="21" t="s">
        <v>94</v>
      </c>
      <c r="H86" s="20">
        <v>190</v>
      </c>
      <c r="I86" s="16"/>
      <c r="J86" s="16"/>
      <c r="K86" s="16"/>
      <c r="L86" s="16"/>
      <c r="M86" s="16"/>
      <c r="N86" s="16"/>
      <c r="O86" s="16"/>
      <c r="P86" s="16"/>
      <c r="Q86" s="16"/>
      <c r="R86" s="16"/>
      <c r="S86" s="16"/>
      <c r="T86" s="17">
        <f t="shared" si="6"/>
        <v>0</v>
      </c>
    </row>
    <row r="87" spans="1:20" ht="69.95" customHeight="1" thickBot="1">
      <c r="A87" s="52">
        <f t="shared" si="7"/>
        <v>69</v>
      </c>
      <c r="B87" s="24"/>
      <c r="C87" s="25"/>
      <c r="D87" s="26"/>
      <c r="E87" s="20">
        <v>2015</v>
      </c>
      <c r="F87" s="20" t="s">
        <v>88</v>
      </c>
      <c r="G87" s="21" t="s">
        <v>90</v>
      </c>
      <c r="H87" s="20">
        <v>190</v>
      </c>
      <c r="I87" s="16"/>
      <c r="J87" s="16"/>
      <c r="K87" s="16"/>
      <c r="L87" s="16"/>
      <c r="M87" s="16"/>
      <c r="N87" s="16"/>
      <c r="O87" s="16"/>
      <c r="P87" s="16"/>
      <c r="Q87" s="16"/>
      <c r="R87" s="16"/>
      <c r="S87" s="16"/>
      <c r="T87" s="17">
        <f t="shared" si="6"/>
        <v>0</v>
      </c>
    </row>
    <row r="88" spans="1:20" ht="69.95" customHeight="1" thickBot="1">
      <c r="A88" s="52">
        <f t="shared" si="7"/>
        <v>70</v>
      </c>
      <c r="B88" s="24"/>
      <c r="C88" s="25"/>
      <c r="D88" s="26"/>
      <c r="E88" s="20">
        <v>2015</v>
      </c>
      <c r="F88" s="20" t="s">
        <v>88</v>
      </c>
      <c r="G88" s="21" t="s">
        <v>95</v>
      </c>
      <c r="H88" s="20">
        <v>190</v>
      </c>
      <c r="I88" s="16"/>
      <c r="J88" s="16"/>
      <c r="K88" s="16"/>
      <c r="L88" s="16"/>
      <c r="M88" s="16"/>
      <c r="N88" s="16"/>
      <c r="O88" s="16"/>
      <c r="P88" s="16"/>
      <c r="Q88" s="16"/>
      <c r="R88" s="16"/>
      <c r="S88" s="16"/>
      <c r="T88" s="17">
        <f t="shared" si="6"/>
        <v>0</v>
      </c>
    </row>
    <row r="89" spans="1:20" ht="69.95" customHeight="1" thickBot="1">
      <c r="A89" s="52">
        <f t="shared" si="7"/>
        <v>71</v>
      </c>
      <c r="B89" s="24"/>
      <c r="C89" s="25"/>
      <c r="D89" s="26"/>
      <c r="E89" s="20">
        <v>2015</v>
      </c>
      <c r="F89" s="20" t="s">
        <v>88</v>
      </c>
      <c r="G89" s="21" t="s">
        <v>96</v>
      </c>
      <c r="H89" s="20">
        <v>190</v>
      </c>
      <c r="I89" s="16"/>
      <c r="J89" s="16"/>
      <c r="K89" s="16"/>
      <c r="L89" s="16"/>
      <c r="M89" s="16"/>
      <c r="N89" s="16"/>
      <c r="O89" s="16"/>
      <c r="P89" s="16"/>
      <c r="Q89" s="16"/>
      <c r="R89" s="16"/>
      <c r="S89" s="16"/>
      <c r="T89" s="17">
        <f t="shared" si="6"/>
        <v>0</v>
      </c>
    </row>
    <row r="90" spans="1:20" ht="69.95" customHeight="1" thickBot="1">
      <c r="A90" s="52">
        <f t="shared" si="7"/>
        <v>72</v>
      </c>
      <c r="B90" s="24"/>
      <c r="C90" s="25"/>
      <c r="D90" s="26"/>
      <c r="E90" s="20">
        <v>2017</v>
      </c>
      <c r="F90" s="20" t="s">
        <v>52</v>
      </c>
      <c r="G90" s="21" t="s">
        <v>97</v>
      </c>
      <c r="H90" s="20">
        <v>190</v>
      </c>
      <c r="I90" s="16"/>
      <c r="J90" s="16"/>
      <c r="K90" s="16"/>
      <c r="L90" s="16"/>
      <c r="M90" s="16"/>
      <c r="N90" s="16"/>
      <c r="O90" s="16"/>
      <c r="P90" s="16"/>
      <c r="Q90" s="16"/>
      <c r="R90" s="16"/>
      <c r="S90" s="16"/>
      <c r="T90" s="17">
        <f t="shared" si="6"/>
        <v>0</v>
      </c>
    </row>
    <row r="91" spans="1:20" ht="69.95" customHeight="1" thickBot="1">
      <c r="A91" s="52">
        <f t="shared" si="7"/>
        <v>73</v>
      </c>
      <c r="B91" s="24"/>
      <c r="C91" s="25"/>
      <c r="D91" s="26"/>
      <c r="E91" s="20">
        <v>2017</v>
      </c>
      <c r="F91" s="20" t="s">
        <v>52</v>
      </c>
      <c r="G91" s="21" t="s">
        <v>98</v>
      </c>
      <c r="H91" s="20">
        <v>210</v>
      </c>
      <c r="I91" s="16"/>
      <c r="J91" s="16"/>
      <c r="K91" s="16"/>
      <c r="L91" s="16"/>
      <c r="M91" s="16"/>
      <c r="N91" s="16"/>
      <c r="O91" s="16"/>
      <c r="P91" s="16"/>
      <c r="Q91" s="16"/>
      <c r="R91" s="16"/>
      <c r="S91" s="16"/>
      <c r="T91" s="17">
        <f t="shared" si="6"/>
        <v>0</v>
      </c>
    </row>
    <row r="92" spans="1:20" ht="69.95" customHeight="1" thickBot="1">
      <c r="A92" s="52">
        <f t="shared" si="7"/>
        <v>74</v>
      </c>
      <c r="B92" s="24"/>
      <c r="C92" s="25"/>
      <c r="D92" s="26"/>
      <c r="E92" s="20">
        <v>2017</v>
      </c>
      <c r="F92" s="20" t="s">
        <v>52</v>
      </c>
      <c r="G92" s="21" t="s">
        <v>99</v>
      </c>
      <c r="H92" s="20">
        <v>190</v>
      </c>
      <c r="I92" s="16"/>
      <c r="J92" s="16"/>
      <c r="K92" s="16"/>
      <c r="L92" s="16"/>
      <c r="M92" s="16"/>
      <c r="N92" s="16"/>
      <c r="O92" s="16"/>
      <c r="P92" s="16"/>
      <c r="Q92" s="16"/>
      <c r="R92" s="16"/>
      <c r="S92" s="16"/>
      <c r="T92" s="17">
        <f t="shared" si="6"/>
        <v>0</v>
      </c>
    </row>
    <row r="93" spans="1:20" ht="69.95" customHeight="1" thickBot="1">
      <c r="A93" s="52">
        <f t="shared" si="7"/>
        <v>75</v>
      </c>
      <c r="B93" s="24"/>
      <c r="C93" s="25"/>
      <c r="D93" s="26"/>
      <c r="E93" s="20">
        <v>2027</v>
      </c>
      <c r="F93" s="20" t="s">
        <v>246</v>
      </c>
      <c r="G93" s="21" t="s">
        <v>247</v>
      </c>
      <c r="H93" s="20">
        <v>270</v>
      </c>
      <c r="I93" s="16"/>
      <c r="J93" s="16"/>
      <c r="K93" s="16"/>
      <c r="L93" s="16"/>
      <c r="M93" s="16"/>
      <c r="N93" s="16"/>
      <c r="O93" s="16"/>
      <c r="P93" s="16"/>
      <c r="Q93" s="16"/>
      <c r="R93" s="16"/>
      <c r="S93" s="16"/>
      <c r="T93" s="17">
        <f t="shared" ref="T93" si="8">PRODUCT(SUM(I93:S93)*H93)</f>
        <v>0</v>
      </c>
    </row>
    <row r="94" spans="1:20" ht="69.95" customHeight="1" thickBot="1">
      <c r="A94" s="52">
        <f t="shared" si="7"/>
        <v>76</v>
      </c>
      <c r="B94" s="24"/>
      <c r="C94" s="25"/>
      <c r="D94" s="26"/>
      <c r="E94" s="20">
        <v>2027</v>
      </c>
      <c r="F94" s="20" t="s">
        <v>246</v>
      </c>
      <c r="G94" s="21" t="s">
        <v>248</v>
      </c>
      <c r="H94" s="20">
        <v>270</v>
      </c>
      <c r="I94" s="16"/>
      <c r="J94" s="16"/>
      <c r="K94" s="16"/>
      <c r="L94" s="16"/>
      <c r="M94" s="16"/>
      <c r="N94" s="16"/>
      <c r="O94" s="16"/>
      <c r="P94" s="16"/>
      <c r="Q94" s="16"/>
      <c r="R94" s="16"/>
      <c r="S94" s="16"/>
      <c r="T94" s="17">
        <f t="shared" ref="T94:T96" si="9">PRODUCT(SUM(I94:S94)*H94)</f>
        <v>0</v>
      </c>
    </row>
    <row r="95" spans="1:20" ht="69.95" customHeight="1" thickBot="1">
      <c r="A95" s="52">
        <f t="shared" si="7"/>
        <v>77</v>
      </c>
      <c r="B95" s="24"/>
      <c r="C95" s="25"/>
      <c r="D95" s="26"/>
      <c r="E95" s="20">
        <v>2027</v>
      </c>
      <c r="F95" s="20" t="s">
        <v>246</v>
      </c>
      <c r="G95" s="21" t="s">
        <v>249</v>
      </c>
      <c r="H95" s="20">
        <v>270</v>
      </c>
      <c r="I95" s="16"/>
      <c r="J95" s="16"/>
      <c r="K95" s="16"/>
      <c r="L95" s="16"/>
      <c r="M95" s="16"/>
      <c r="N95" s="16"/>
      <c r="O95" s="16"/>
      <c r="P95" s="16"/>
      <c r="Q95" s="16"/>
      <c r="R95" s="16"/>
      <c r="S95" s="16"/>
      <c r="T95" s="17">
        <f t="shared" si="9"/>
        <v>0</v>
      </c>
    </row>
    <row r="96" spans="1:20" ht="69.95" customHeight="1" thickBot="1">
      <c r="A96" s="52">
        <f t="shared" si="7"/>
        <v>78</v>
      </c>
      <c r="B96" s="24"/>
      <c r="C96" s="25"/>
      <c r="D96" s="26"/>
      <c r="E96" s="20">
        <v>2027</v>
      </c>
      <c r="F96" s="20" t="s">
        <v>246</v>
      </c>
      <c r="G96" s="21" t="s">
        <v>250</v>
      </c>
      <c r="H96" s="20">
        <v>270</v>
      </c>
      <c r="I96" s="16"/>
      <c r="J96" s="16"/>
      <c r="K96" s="16"/>
      <c r="L96" s="16"/>
      <c r="M96" s="16"/>
      <c r="N96" s="16"/>
      <c r="O96" s="16"/>
      <c r="P96" s="16"/>
      <c r="Q96" s="16"/>
      <c r="R96" s="16"/>
      <c r="S96" s="16"/>
      <c r="T96" s="17">
        <f t="shared" si="9"/>
        <v>0</v>
      </c>
    </row>
    <row r="97" spans="1:20" ht="69.95" customHeight="1" thickBot="1">
      <c r="A97" s="52">
        <f t="shared" si="7"/>
        <v>79</v>
      </c>
      <c r="B97" s="24"/>
      <c r="C97" s="25"/>
      <c r="D97" s="26"/>
      <c r="E97" s="20">
        <v>2037</v>
      </c>
      <c r="F97" s="20" t="s">
        <v>251</v>
      </c>
      <c r="G97" s="21" t="s">
        <v>269</v>
      </c>
      <c r="H97" s="20">
        <v>260</v>
      </c>
      <c r="I97" s="16"/>
      <c r="J97" s="16"/>
      <c r="K97" s="16"/>
      <c r="L97" s="16"/>
      <c r="M97" s="16"/>
      <c r="N97" s="16"/>
      <c r="O97" s="16"/>
      <c r="P97" s="16"/>
      <c r="Q97" s="16"/>
      <c r="R97" s="16"/>
      <c r="S97" s="16"/>
      <c r="T97" s="17">
        <f t="shared" ref="T97" si="10">PRODUCT(SUM(I97:S97)*H97)</f>
        <v>0</v>
      </c>
    </row>
    <row r="98" spans="1:20" ht="69.95" customHeight="1" thickBot="1">
      <c r="A98" s="52">
        <f t="shared" si="7"/>
        <v>80</v>
      </c>
      <c r="B98" s="24"/>
      <c r="C98" s="25"/>
      <c r="D98" s="26"/>
      <c r="E98" s="20">
        <v>2037</v>
      </c>
      <c r="F98" s="20" t="s">
        <v>251</v>
      </c>
      <c r="G98" s="21" t="s">
        <v>270</v>
      </c>
      <c r="H98" s="20">
        <v>260</v>
      </c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7">
        <f t="shared" ref="T98" si="11">PRODUCT(SUM(I98:S98)*H98)</f>
        <v>0</v>
      </c>
    </row>
    <row r="99" spans="1:20" ht="69.95" customHeight="1" thickBot="1">
      <c r="A99" s="52">
        <f t="shared" si="7"/>
        <v>81</v>
      </c>
      <c r="B99" s="24"/>
      <c r="C99" s="25"/>
      <c r="D99" s="26"/>
      <c r="E99" s="20">
        <v>2047</v>
      </c>
      <c r="F99" s="20" t="s">
        <v>39</v>
      </c>
      <c r="G99" s="21" t="s">
        <v>100</v>
      </c>
      <c r="H99" s="20">
        <v>320</v>
      </c>
      <c r="I99" s="16"/>
      <c r="J99" s="16"/>
      <c r="K99" s="16"/>
      <c r="L99" s="16"/>
      <c r="M99" s="16"/>
      <c r="N99" s="16"/>
      <c r="O99" s="16"/>
      <c r="P99" s="16"/>
      <c r="Q99" s="16"/>
      <c r="R99" s="16"/>
      <c r="S99" s="16"/>
      <c r="T99" s="17">
        <f t="shared" si="6"/>
        <v>0</v>
      </c>
    </row>
    <row r="100" spans="1:20" ht="69.95" customHeight="1" thickBot="1">
      <c r="A100" s="52">
        <f t="shared" si="7"/>
        <v>82</v>
      </c>
      <c r="B100" s="24"/>
      <c r="C100" s="25"/>
      <c r="D100" s="26"/>
      <c r="E100" s="20">
        <v>2047</v>
      </c>
      <c r="F100" s="20" t="s">
        <v>39</v>
      </c>
      <c r="G100" s="21" t="s">
        <v>101</v>
      </c>
      <c r="H100" s="20">
        <v>320</v>
      </c>
      <c r="I100" s="16"/>
      <c r="J100" s="16"/>
      <c r="K100" s="16"/>
      <c r="L100" s="16"/>
      <c r="M100" s="16"/>
      <c r="N100" s="16"/>
      <c r="O100" s="16"/>
      <c r="P100" s="16"/>
      <c r="Q100" s="16"/>
      <c r="R100" s="16"/>
      <c r="S100" s="16"/>
      <c r="T100" s="17">
        <f t="shared" si="6"/>
        <v>0</v>
      </c>
    </row>
    <row r="101" spans="1:20" ht="20.100000000000001" customHeight="1" thickBot="1">
      <c r="A101" s="52">
        <f t="shared" si="7"/>
        <v>83</v>
      </c>
      <c r="B101" s="53" t="s">
        <v>102</v>
      </c>
      <c r="C101" s="53"/>
      <c r="D101" s="53"/>
      <c r="E101" s="39"/>
      <c r="F101" s="39"/>
      <c r="G101" s="40"/>
      <c r="H101" s="39"/>
      <c r="I101" s="39"/>
      <c r="J101" s="39"/>
      <c r="K101" s="39"/>
      <c r="L101" s="39"/>
      <c r="M101" s="39"/>
      <c r="N101" s="39"/>
      <c r="O101" s="39"/>
      <c r="P101" s="39"/>
      <c r="Q101" s="39"/>
      <c r="R101" s="39"/>
      <c r="S101" s="39"/>
      <c r="T101" s="41"/>
    </row>
    <row r="102" spans="1:20" ht="69.95" customHeight="1" thickBot="1">
      <c r="A102" s="52">
        <f t="shared" si="7"/>
        <v>84</v>
      </c>
      <c r="B102" s="24"/>
      <c r="C102" s="25"/>
      <c r="D102" s="26"/>
      <c r="E102" s="20">
        <v>2011</v>
      </c>
      <c r="F102" s="20" t="s">
        <v>39</v>
      </c>
      <c r="G102" s="21" t="s">
        <v>104</v>
      </c>
      <c r="H102" s="20">
        <v>240</v>
      </c>
      <c r="I102" s="16"/>
      <c r="J102" s="16"/>
      <c r="K102" s="16"/>
      <c r="L102" s="16"/>
      <c r="M102" s="16"/>
      <c r="N102" s="16"/>
      <c r="O102" s="16"/>
      <c r="P102" s="16"/>
      <c r="Q102" s="16"/>
      <c r="R102" s="16"/>
      <c r="S102" s="16"/>
      <c r="T102" s="17">
        <f t="shared" ref="T102:T107" si="12">PRODUCT(SUM(I102:S102)*H102)</f>
        <v>0</v>
      </c>
    </row>
    <row r="103" spans="1:20" ht="69.95" customHeight="1" thickBot="1">
      <c r="A103" s="52">
        <f t="shared" si="7"/>
        <v>85</v>
      </c>
      <c r="B103" s="24"/>
      <c r="C103" s="25"/>
      <c r="D103" s="26"/>
      <c r="E103" s="20">
        <v>2011</v>
      </c>
      <c r="F103" s="20" t="s">
        <v>39</v>
      </c>
      <c r="G103" s="21" t="s">
        <v>105</v>
      </c>
      <c r="H103" s="20">
        <v>240</v>
      </c>
      <c r="I103" s="16"/>
      <c r="J103" s="16"/>
      <c r="K103" s="16"/>
      <c r="L103" s="16"/>
      <c r="M103" s="16"/>
      <c r="N103" s="16"/>
      <c r="O103" s="16"/>
      <c r="P103" s="16"/>
      <c r="Q103" s="16"/>
      <c r="R103" s="16"/>
      <c r="S103" s="16"/>
      <c r="T103" s="17">
        <f t="shared" si="12"/>
        <v>0</v>
      </c>
    </row>
    <row r="104" spans="1:20" ht="69.95" customHeight="1" thickBot="1">
      <c r="A104" s="52">
        <f t="shared" si="7"/>
        <v>86</v>
      </c>
      <c r="B104" s="24"/>
      <c r="C104" s="25"/>
      <c r="D104" s="26"/>
      <c r="E104" s="20">
        <v>2011</v>
      </c>
      <c r="F104" s="20" t="s">
        <v>39</v>
      </c>
      <c r="G104" s="21" t="s">
        <v>103</v>
      </c>
      <c r="H104" s="20">
        <v>240</v>
      </c>
      <c r="I104" s="16"/>
      <c r="J104" s="16"/>
      <c r="K104" s="16"/>
      <c r="L104" s="16"/>
      <c r="M104" s="16"/>
      <c r="N104" s="16"/>
      <c r="O104" s="16"/>
      <c r="P104" s="16"/>
      <c r="Q104" s="16"/>
      <c r="R104" s="16"/>
      <c r="S104" s="16"/>
      <c r="T104" s="17">
        <f t="shared" si="12"/>
        <v>0</v>
      </c>
    </row>
    <row r="105" spans="1:20" ht="69.95" customHeight="1" thickBot="1">
      <c r="A105" s="52">
        <f t="shared" si="7"/>
        <v>87</v>
      </c>
      <c r="B105" s="24"/>
      <c r="C105" s="25"/>
      <c r="D105" s="26"/>
      <c r="E105" s="20">
        <v>2011</v>
      </c>
      <c r="F105" s="20" t="s">
        <v>25</v>
      </c>
      <c r="G105" s="21" t="s">
        <v>106</v>
      </c>
      <c r="H105" s="20">
        <v>190</v>
      </c>
      <c r="I105" s="16"/>
      <c r="J105" s="16"/>
      <c r="K105" s="16"/>
      <c r="L105" s="16"/>
      <c r="M105" s="16"/>
      <c r="N105" s="16"/>
      <c r="O105" s="16"/>
      <c r="P105" s="16"/>
      <c r="Q105" s="16"/>
      <c r="R105" s="16"/>
      <c r="S105" s="16"/>
      <c r="T105" s="17">
        <f t="shared" si="12"/>
        <v>0</v>
      </c>
    </row>
    <row r="106" spans="1:20" ht="69.95" customHeight="1" thickBot="1">
      <c r="A106" s="52">
        <f t="shared" si="7"/>
        <v>88</v>
      </c>
      <c r="B106" s="24"/>
      <c r="C106" s="25"/>
      <c r="D106" s="26"/>
      <c r="E106" s="20">
        <v>2011</v>
      </c>
      <c r="F106" s="20" t="s">
        <v>52</v>
      </c>
      <c r="G106" s="21" t="s">
        <v>107</v>
      </c>
      <c r="H106" s="20">
        <v>170</v>
      </c>
      <c r="I106" s="16"/>
      <c r="J106" s="16"/>
      <c r="K106" s="16"/>
      <c r="L106" s="16"/>
      <c r="M106" s="16"/>
      <c r="N106" s="16"/>
      <c r="O106" s="16"/>
      <c r="P106" s="16"/>
      <c r="Q106" s="16"/>
      <c r="R106" s="16"/>
      <c r="S106" s="16"/>
      <c r="T106" s="17">
        <f t="shared" si="12"/>
        <v>0</v>
      </c>
    </row>
    <row r="107" spans="1:20" ht="69.95" customHeight="1" thickBot="1">
      <c r="A107" s="52">
        <f t="shared" si="7"/>
        <v>89</v>
      </c>
      <c r="B107" s="24"/>
      <c r="C107" s="25"/>
      <c r="D107" s="26"/>
      <c r="E107" s="20">
        <v>2011</v>
      </c>
      <c r="F107" s="20" t="s">
        <v>52</v>
      </c>
      <c r="G107" s="21" t="s">
        <v>108</v>
      </c>
      <c r="H107" s="20">
        <v>170</v>
      </c>
      <c r="I107" s="16"/>
      <c r="J107" s="16"/>
      <c r="K107" s="16"/>
      <c r="L107" s="16"/>
      <c r="M107" s="16"/>
      <c r="N107" s="16"/>
      <c r="O107" s="16"/>
      <c r="P107" s="16"/>
      <c r="Q107" s="16"/>
      <c r="R107" s="16"/>
      <c r="S107" s="16"/>
      <c r="T107" s="17">
        <f t="shared" si="12"/>
        <v>0</v>
      </c>
    </row>
    <row r="108" spans="1:20" ht="20.100000000000001" customHeight="1" thickBot="1">
      <c r="A108" s="52">
        <f t="shared" si="7"/>
        <v>90</v>
      </c>
      <c r="B108" s="53" t="s">
        <v>109</v>
      </c>
      <c r="C108" s="53"/>
      <c r="D108" s="53"/>
      <c r="E108" s="39"/>
      <c r="F108" s="39"/>
      <c r="G108" s="40"/>
      <c r="H108" s="39"/>
      <c r="I108" s="39"/>
      <c r="J108" s="39"/>
      <c r="K108" s="39"/>
      <c r="L108" s="39"/>
      <c r="M108" s="39"/>
      <c r="N108" s="39"/>
      <c r="O108" s="39"/>
      <c r="P108" s="39"/>
      <c r="Q108" s="39"/>
      <c r="R108" s="39"/>
      <c r="S108" s="39"/>
      <c r="T108" s="41"/>
    </row>
    <row r="109" spans="1:20" ht="69.95" customHeight="1" thickBot="1">
      <c r="A109" s="52">
        <f t="shared" si="7"/>
        <v>91</v>
      </c>
      <c r="B109" s="24"/>
      <c r="C109" s="25"/>
      <c r="D109" s="26"/>
      <c r="E109" s="20">
        <v>2029</v>
      </c>
      <c r="F109" s="20" t="s">
        <v>25</v>
      </c>
      <c r="G109" s="21" t="s">
        <v>110</v>
      </c>
      <c r="H109" s="20">
        <v>320</v>
      </c>
      <c r="I109" s="16"/>
      <c r="J109" s="16"/>
      <c r="K109" s="16"/>
      <c r="L109" s="16"/>
      <c r="M109" s="16"/>
      <c r="N109" s="16"/>
      <c r="O109" s="16"/>
      <c r="P109" s="16"/>
      <c r="Q109" s="16"/>
      <c r="R109" s="16"/>
      <c r="S109" s="16"/>
      <c r="T109" s="17">
        <f t="shared" ref="T109:T150" si="13">PRODUCT(SUM(I109:S109)*H109)</f>
        <v>0</v>
      </c>
    </row>
    <row r="110" spans="1:20" ht="69.95" customHeight="1" thickBot="1">
      <c r="A110" s="52">
        <f t="shared" si="7"/>
        <v>92</v>
      </c>
      <c r="B110" s="24"/>
      <c r="C110" s="25"/>
      <c r="D110" s="26"/>
      <c r="E110" s="20">
        <v>2029</v>
      </c>
      <c r="F110" s="20" t="s">
        <v>25</v>
      </c>
      <c r="G110" s="21" t="s">
        <v>111</v>
      </c>
      <c r="H110" s="20">
        <v>320</v>
      </c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7">
        <f t="shared" si="13"/>
        <v>0</v>
      </c>
    </row>
    <row r="111" spans="1:20" ht="69.95" customHeight="1" thickBot="1">
      <c r="A111" s="52">
        <f t="shared" si="7"/>
        <v>93</v>
      </c>
      <c r="B111" s="24"/>
      <c r="C111" s="25"/>
      <c r="D111" s="26"/>
      <c r="E111" s="20">
        <v>2029</v>
      </c>
      <c r="F111" s="20" t="s">
        <v>25</v>
      </c>
      <c r="G111" s="21" t="s">
        <v>112</v>
      </c>
      <c r="H111" s="20">
        <v>320</v>
      </c>
      <c r="I111" s="16"/>
      <c r="J111" s="16"/>
      <c r="K111" s="16"/>
      <c r="L111" s="16"/>
      <c r="M111" s="16"/>
      <c r="N111" s="16"/>
      <c r="O111" s="16"/>
      <c r="P111" s="16"/>
      <c r="Q111" s="16"/>
      <c r="R111" s="16"/>
      <c r="S111" s="16"/>
      <c r="T111" s="17">
        <f t="shared" si="13"/>
        <v>0</v>
      </c>
    </row>
    <row r="112" spans="1:20" ht="69.95" customHeight="1" thickBot="1">
      <c r="A112" s="52">
        <f t="shared" si="7"/>
        <v>94</v>
      </c>
      <c r="B112" s="24"/>
      <c r="C112" s="25"/>
      <c r="D112" s="26"/>
      <c r="E112" s="20">
        <v>2029</v>
      </c>
      <c r="F112" s="20" t="s">
        <v>25</v>
      </c>
      <c r="G112" s="21" t="s">
        <v>113</v>
      </c>
      <c r="H112" s="20">
        <v>320</v>
      </c>
      <c r="I112" s="16"/>
      <c r="J112" s="16"/>
      <c r="K112" s="16"/>
      <c r="L112" s="16"/>
      <c r="M112" s="16"/>
      <c r="N112" s="16"/>
      <c r="O112" s="16"/>
      <c r="P112" s="16"/>
      <c r="Q112" s="16"/>
      <c r="R112" s="16"/>
      <c r="S112" s="16"/>
      <c r="T112" s="17">
        <f t="shared" si="13"/>
        <v>0</v>
      </c>
    </row>
    <row r="113" spans="1:20" ht="69.95" customHeight="1" thickBot="1">
      <c r="A113" s="52">
        <f t="shared" si="7"/>
        <v>95</v>
      </c>
      <c r="B113" s="24"/>
      <c r="C113" s="25"/>
      <c r="D113" s="26"/>
      <c r="E113" s="20">
        <v>2029</v>
      </c>
      <c r="F113" s="20" t="s">
        <v>25</v>
      </c>
      <c r="G113" s="21" t="s">
        <v>114</v>
      </c>
      <c r="H113" s="20">
        <v>320</v>
      </c>
      <c r="I113" s="16"/>
      <c r="J113" s="16"/>
      <c r="K113" s="16"/>
      <c r="L113" s="16"/>
      <c r="M113" s="16"/>
      <c r="N113" s="16"/>
      <c r="O113" s="16"/>
      <c r="P113" s="16"/>
      <c r="Q113" s="16"/>
      <c r="R113" s="16"/>
      <c r="S113" s="16"/>
      <c r="T113" s="17">
        <f t="shared" si="13"/>
        <v>0</v>
      </c>
    </row>
    <row r="114" spans="1:20" ht="69.95" customHeight="1" thickBot="1">
      <c r="A114" s="52">
        <f t="shared" si="7"/>
        <v>96</v>
      </c>
      <c r="B114" s="24"/>
      <c r="C114" s="25"/>
      <c r="D114" s="26"/>
      <c r="E114" s="20">
        <v>2029</v>
      </c>
      <c r="F114" s="20" t="s">
        <v>25</v>
      </c>
      <c r="G114" s="21" t="s">
        <v>115</v>
      </c>
      <c r="H114" s="20">
        <v>320</v>
      </c>
      <c r="I114" s="16"/>
      <c r="J114" s="16"/>
      <c r="K114" s="16"/>
      <c r="L114" s="16"/>
      <c r="M114" s="16"/>
      <c r="N114" s="16"/>
      <c r="O114" s="16"/>
      <c r="P114" s="16"/>
      <c r="Q114" s="16"/>
      <c r="R114" s="16"/>
      <c r="S114" s="16"/>
      <c r="T114" s="17">
        <f t="shared" si="13"/>
        <v>0</v>
      </c>
    </row>
    <row r="115" spans="1:20" ht="69.95" customHeight="1" thickBot="1">
      <c r="A115" s="52">
        <f t="shared" si="7"/>
        <v>97</v>
      </c>
      <c r="B115" s="24"/>
      <c r="C115" s="25"/>
      <c r="D115" s="26"/>
      <c r="E115" s="20">
        <v>2046</v>
      </c>
      <c r="F115" s="20" t="s">
        <v>39</v>
      </c>
      <c r="G115" s="21" t="s">
        <v>116</v>
      </c>
      <c r="H115" s="20">
        <v>400</v>
      </c>
      <c r="I115" s="16"/>
      <c r="J115" s="16"/>
      <c r="K115" s="16"/>
      <c r="L115" s="16"/>
      <c r="M115" s="16"/>
      <c r="N115" s="16"/>
      <c r="O115" s="16"/>
      <c r="P115" s="16"/>
      <c r="Q115" s="16"/>
      <c r="R115" s="16"/>
      <c r="S115" s="16"/>
      <c r="T115" s="17">
        <f t="shared" si="13"/>
        <v>0</v>
      </c>
    </row>
    <row r="116" spans="1:20" ht="69.95" customHeight="1" thickBot="1">
      <c r="A116" s="52">
        <f t="shared" si="7"/>
        <v>98</v>
      </c>
      <c r="B116" s="24"/>
      <c r="C116" s="25"/>
      <c r="D116" s="26"/>
      <c r="E116" s="20">
        <v>2046</v>
      </c>
      <c r="F116" s="20" t="s">
        <v>39</v>
      </c>
      <c r="G116" s="21" t="s">
        <v>117</v>
      </c>
      <c r="H116" s="20">
        <v>400</v>
      </c>
      <c r="I116" s="16"/>
      <c r="J116" s="16"/>
      <c r="K116" s="16"/>
      <c r="L116" s="16"/>
      <c r="M116" s="16"/>
      <c r="N116" s="16"/>
      <c r="O116" s="16"/>
      <c r="P116" s="16"/>
      <c r="Q116" s="16"/>
      <c r="R116" s="16"/>
      <c r="S116" s="16"/>
      <c r="T116" s="17">
        <f t="shared" si="13"/>
        <v>0</v>
      </c>
    </row>
    <row r="117" spans="1:20" ht="69.95" customHeight="1" thickBot="1">
      <c r="A117" s="52">
        <f t="shared" si="7"/>
        <v>99</v>
      </c>
      <c r="B117" s="24"/>
      <c r="C117" s="25"/>
      <c r="D117" s="26"/>
      <c r="E117" s="20">
        <v>2046</v>
      </c>
      <c r="F117" s="20" t="s">
        <v>39</v>
      </c>
      <c r="G117" s="21" t="s">
        <v>118</v>
      </c>
      <c r="H117" s="20">
        <v>400</v>
      </c>
      <c r="I117" s="16"/>
      <c r="J117" s="16"/>
      <c r="K117" s="16"/>
      <c r="L117" s="16"/>
      <c r="M117" s="16"/>
      <c r="N117" s="16"/>
      <c r="O117" s="16"/>
      <c r="P117" s="16"/>
      <c r="Q117" s="16"/>
      <c r="R117" s="16"/>
      <c r="S117" s="16"/>
      <c r="T117" s="17">
        <f t="shared" si="13"/>
        <v>0</v>
      </c>
    </row>
    <row r="118" spans="1:20" ht="69.95" customHeight="1" thickBot="1">
      <c r="A118" s="52">
        <f t="shared" si="7"/>
        <v>100</v>
      </c>
      <c r="B118" s="24"/>
      <c r="C118" s="25"/>
      <c r="D118" s="26"/>
      <c r="E118" s="20">
        <v>3037</v>
      </c>
      <c r="F118" s="20" t="s">
        <v>79</v>
      </c>
      <c r="G118" s="21" t="s">
        <v>119</v>
      </c>
      <c r="H118" s="20">
        <v>380</v>
      </c>
      <c r="I118" s="16"/>
      <c r="J118" s="16"/>
      <c r="K118" s="16"/>
      <c r="L118" s="16"/>
      <c r="M118" s="16"/>
      <c r="N118" s="16"/>
      <c r="O118" s="16"/>
      <c r="P118" s="16"/>
      <c r="Q118" s="16"/>
      <c r="R118" s="16"/>
      <c r="S118" s="16"/>
      <c r="T118" s="17">
        <f t="shared" si="13"/>
        <v>0</v>
      </c>
    </row>
    <row r="119" spans="1:20" ht="69.95" customHeight="1" thickBot="1">
      <c r="A119" s="52">
        <f t="shared" si="7"/>
        <v>101</v>
      </c>
      <c r="B119" s="24"/>
      <c r="C119" s="25"/>
      <c r="D119" s="26"/>
      <c r="E119" s="20">
        <v>3037</v>
      </c>
      <c r="F119" s="20" t="s">
        <v>79</v>
      </c>
      <c r="G119" s="21" t="s">
        <v>120</v>
      </c>
      <c r="H119" s="20">
        <v>380</v>
      </c>
      <c r="I119" s="16"/>
      <c r="J119" s="16"/>
      <c r="K119" s="16"/>
      <c r="L119" s="16"/>
      <c r="M119" s="16"/>
      <c r="N119" s="16"/>
      <c r="O119" s="16"/>
      <c r="P119" s="16"/>
      <c r="Q119" s="16"/>
      <c r="R119" s="16"/>
      <c r="S119" s="16"/>
      <c r="T119" s="17">
        <f t="shared" si="13"/>
        <v>0</v>
      </c>
    </row>
    <row r="120" spans="1:20" ht="69.95" customHeight="1" thickBot="1">
      <c r="A120" s="52">
        <f t="shared" si="7"/>
        <v>102</v>
      </c>
      <c r="B120" s="24"/>
      <c r="C120" s="25"/>
      <c r="D120" s="26"/>
      <c r="E120" s="20">
        <v>3037</v>
      </c>
      <c r="F120" s="20" t="s">
        <v>79</v>
      </c>
      <c r="G120" s="21" t="s">
        <v>121</v>
      </c>
      <c r="H120" s="20">
        <v>380</v>
      </c>
      <c r="I120" s="16"/>
      <c r="J120" s="16"/>
      <c r="K120" s="16"/>
      <c r="L120" s="16"/>
      <c r="M120" s="16"/>
      <c r="N120" s="16"/>
      <c r="O120" s="16"/>
      <c r="P120" s="16"/>
      <c r="Q120" s="16"/>
      <c r="R120" s="16"/>
      <c r="S120" s="16"/>
      <c r="T120" s="17">
        <f t="shared" si="13"/>
        <v>0</v>
      </c>
    </row>
    <row r="121" spans="1:20" ht="69.95" customHeight="1" thickBot="1">
      <c r="A121" s="52">
        <f t="shared" si="7"/>
        <v>103</v>
      </c>
      <c r="B121" s="24"/>
      <c r="C121" s="25"/>
      <c r="D121" s="26"/>
      <c r="E121" s="20">
        <v>3037</v>
      </c>
      <c r="F121" s="20" t="s">
        <v>79</v>
      </c>
      <c r="G121" s="21" t="s">
        <v>122</v>
      </c>
      <c r="H121" s="20">
        <v>380</v>
      </c>
      <c r="I121" s="16"/>
      <c r="J121" s="16"/>
      <c r="K121" s="16"/>
      <c r="L121" s="16"/>
      <c r="M121" s="16"/>
      <c r="N121" s="16"/>
      <c r="O121" s="16"/>
      <c r="P121" s="16"/>
      <c r="Q121" s="16"/>
      <c r="R121" s="16"/>
      <c r="S121" s="16"/>
      <c r="T121" s="17">
        <f t="shared" si="13"/>
        <v>0</v>
      </c>
    </row>
    <row r="122" spans="1:20" ht="69.95" customHeight="1" thickBot="1">
      <c r="A122" s="52">
        <f t="shared" si="7"/>
        <v>104</v>
      </c>
      <c r="B122" s="24"/>
      <c r="C122" s="25"/>
      <c r="D122" s="26"/>
      <c r="E122" s="20">
        <v>3037</v>
      </c>
      <c r="F122" s="20" t="s">
        <v>79</v>
      </c>
      <c r="G122" s="21" t="s">
        <v>123</v>
      </c>
      <c r="H122" s="20">
        <v>380</v>
      </c>
      <c r="I122" s="16"/>
      <c r="J122" s="16"/>
      <c r="K122" s="16"/>
      <c r="L122" s="16"/>
      <c r="M122" s="16"/>
      <c r="N122" s="16"/>
      <c r="O122" s="16"/>
      <c r="P122" s="16"/>
      <c r="Q122" s="16"/>
      <c r="R122" s="16"/>
      <c r="S122" s="16"/>
      <c r="T122" s="17">
        <f t="shared" si="13"/>
        <v>0</v>
      </c>
    </row>
    <row r="123" spans="1:20" ht="69.95" customHeight="1" thickBot="1">
      <c r="A123" s="52">
        <f t="shared" si="7"/>
        <v>105</v>
      </c>
      <c r="B123" s="24"/>
      <c r="C123" s="25"/>
      <c r="D123" s="26"/>
      <c r="E123" s="20">
        <v>3037</v>
      </c>
      <c r="F123" s="20" t="s">
        <v>79</v>
      </c>
      <c r="G123" s="21" t="s">
        <v>124</v>
      </c>
      <c r="H123" s="20">
        <v>380</v>
      </c>
      <c r="I123" s="16"/>
      <c r="J123" s="16"/>
      <c r="K123" s="16"/>
      <c r="L123" s="16"/>
      <c r="M123" s="16"/>
      <c r="N123" s="16"/>
      <c r="O123" s="16"/>
      <c r="P123" s="16"/>
      <c r="Q123" s="16"/>
      <c r="R123" s="16"/>
      <c r="S123" s="16"/>
      <c r="T123" s="17">
        <f t="shared" si="13"/>
        <v>0</v>
      </c>
    </row>
    <row r="124" spans="1:20" ht="69.95" customHeight="1" thickBot="1">
      <c r="A124" s="52">
        <f t="shared" si="7"/>
        <v>106</v>
      </c>
      <c r="B124" s="24"/>
      <c r="C124" s="25"/>
      <c r="D124" s="26"/>
      <c r="E124" s="20">
        <v>3037</v>
      </c>
      <c r="F124" s="20" t="s">
        <v>79</v>
      </c>
      <c r="G124" s="21" t="s">
        <v>125</v>
      </c>
      <c r="H124" s="20">
        <v>380</v>
      </c>
      <c r="I124" s="16"/>
      <c r="J124" s="16"/>
      <c r="K124" s="16"/>
      <c r="L124" s="16"/>
      <c r="M124" s="16"/>
      <c r="N124" s="16"/>
      <c r="O124" s="16"/>
      <c r="P124" s="16"/>
      <c r="Q124" s="16"/>
      <c r="R124" s="16"/>
      <c r="S124" s="16"/>
      <c r="T124" s="17">
        <f t="shared" si="13"/>
        <v>0</v>
      </c>
    </row>
    <row r="125" spans="1:20" ht="69.95" customHeight="1" thickBot="1">
      <c r="A125" s="52">
        <f t="shared" si="7"/>
        <v>107</v>
      </c>
      <c r="B125" s="24"/>
      <c r="C125" s="25"/>
      <c r="D125" s="26"/>
      <c r="E125" s="20">
        <v>3045</v>
      </c>
      <c r="F125" s="20" t="s">
        <v>127</v>
      </c>
      <c r="G125" s="21" t="s">
        <v>126</v>
      </c>
      <c r="H125" s="20">
        <v>380</v>
      </c>
      <c r="I125" s="16"/>
      <c r="J125" s="16"/>
      <c r="K125" s="16"/>
      <c r="L125" s="16"/>
      <c r="M125" s="16"/>
      <c r="N125" s="16"/>
      <c r="O125" s="16"/>
      <c r="P125" s="16"/>
      <c r="Q125" s="16"/>
      <c r="R125" s="16"/>
      <c r="S125" s="16"/>
      <c r="T125" s="17">
        <f t="shared" si="13"/>
        <v>0</v>
      </c>
    </row>
    <row r="126" spans="1:20" ht="69.95" customHeight="1" thickBot="1">
      <c r="A126" s="52">
        <f t="shared" si="7"/>
        <v>108</v>
      </c>
      <c r="B126" s="24"/>
      <c r="C126" s="25"/>
      <c r="D126" s="26"/>
      <c r="E126" s="20">
        <v>3045</v>
      </c>
      <c r="F126" s="20" t="s">
        <v>127</v>
      </c>
      <c r="G126" s="21" t="s">
        <v>128</v>
      </c>
      <c r="H126" s="20">
        <v>380</v>
      </c>
      <c r="I126" s="16"/>
      <c r="J126" s="16"/>
      <c r="K126" s="16"/>
      <c r="L126" s="16"/>
      <c r="M126" s="16"/>
      <c r="N126" s="16"/>
      <c r="O126" s="16"/>
      <c r="P126" s="16"/>
      <c r="Q126" s="16"/>
      <c r="R126" s="16"/>
      <c r="S126" s="16"/>
      <c r="T126" s="17">
        <f t="shared" si="13"/>
        <v>0</v>
      </c>
    </row>
    <row r="127" spans="1:20" ht="69.95" customHeight="1" thickBot="1">
      <c r="A127" s="52">
        <f t="shared" si="7"/>
        <v>109</v>
      </c>
      <c r="B127" s="24"/>
      <c r="C127" s="25"/>
      <c r="D127" s="26"/>
      <c r="E127" s="20">
        <v>3045</v>
      </c>
      <c r="F127" s="20" t="s">
        <v>127</v>
      </c>
      <c r="G127" s="21" t="s">
        <v>129</v>
      </c>
      <c r="H127" s="20">
        <v>380</v>
      </c>
      <c r="I127" s="16"/>
      <c r="J127" s="16"/>
      <c r="K127" s="16"/>
      <c r="L127" s="16"/>
      <c r="M127" s="16"/>
      <c r="N127" s="16"/>
      <c r="O127" s="16"/>
      <c r="P127" s="16"/>
      <c r="Q127" s="16"/>
      <c r="R127" s="16"/>
      <c r="S127" s="16"/>
      <c r="T127" s="17">
        <f t="shared" si="13"/>
        <v>0</v>
      </c>
    </row>
    <row r="128" spans="1:20" ht="69.95" customHeight="1" thickBot="1">
      <c r="A128" s="52">
        <f t="shared" si="7"/>
        <v>110</v>
      </c>
      <c r="B128" s="24"/>
      <c r="C128" s="25"/>
      <c r="D128" s="26"/>
      <c r="E128" s="20">
        <v>3047</v>
      </c>
      <c r="F128" s="20" t="s">
        <v>131</v>
      </c>
      <c r="G128" s="21" t="s">
        <v>130</v>
      </c>
      <c r="H128" s="20">
        <v>380</v>
      </c>
      <c r="I128" s="16"/>
      <c r="J128" s="16"/>
      <c r="K128" s="16"/>
      <c r="L128" s="16"/>
      <c r="M128" s="16"/>
      <c r="N128" s="16"/>
      <c r="O128" s="16"/>
      <c r="P128" s="16"/>
      <c r="Q128" s="16"/>
      <c r="R128" s="16"/>
      <c r="S128" s="16"/>
      <c r="T128" s="17">
        <f t="shared" si="13"/>
        <v>0</v>
      </c>
    </row>
    <row r="129" spans="1:20" ht="69.95" customHeight="1" thickBot="1">
      <c r="A129" s="52">
        <f t="shared" si="7"/>
        <v>111</v>
      </c>
      <c r="B129" s="24"/>
      <c r="C129" s="25"/>
      <c r="D129" s="26"/>
      <c r="E129" s="20">
        <v>3047</v>
      </c>
      <c r="F129" s="20" t="s">
        <v>131</v>
      </c>
      <c r="G129" s="21" t="s">
        <v>132</v>
      </c>
      <c r="H129" s="20">
        <v>380</v>
      </c>
      <c r="I129" s="16"/>
      <c r="J129" s="16"/>
      <c r="K129" s="16"/>
      <c r="L129" s="16"/>
      <c r="M129" s="16"/>
      <c r="N129" s="16"/>
      <c r="O129" s="16"/>
      <c r="P129" s="16"/>
      <c r="Q129" s="16"/>
      <c r="R129" s="16"/>
      <c r="S129" s="16"/>
      <c r="T129" s="17">
        <f t="shared" si="13"/>
        <v>0</v>
      </c>
    </row>
    <row r="130" spans="1:20" ht="69.95" customHeight="1" thickBot="1">
      <c r="A130" s="52">
        <f t="shared" si="7"/>
        <v>112</v>
      </c>
      <c r="B130" s="24"/>
      <c r="C130" s="25"/>
      <c r="D130" s="26"/>
      <c r="E130" s="20">
        <v>3047</v>
      </c>
      <c r="F130" s="20" t="s">
        <v>131</v>
      </c>
      <c r="G130" s="21" t="s">
        <v>133</v>
      </c>
      <c r="H130" s="20">
        <v>380</v>
      </c>
      <c r="I130" s="16"/>
      <c r="J130" s="16"/>
      <c r="K130" s="16"/>
      <c r="L130" s="16"/>
      <c r="M130" s="16"/>
      <c r="N130" s="16"/>
      <c r="O130" s="16"/>
      <c r="P130" s="16"/>
      <c r="Q130" s="16"/>
      <c r="R130" s="16"/>
      <c r="S130" s="16"/>
      <c r="T130" s="17">
        <f t="shared" si="13"/>
        <v>0</v>
      </c>
    </row>
    <row r="131" spans="1:20" ht="69.95" customHeight="1" thickBot="1">
      <c r="A131" s="52">
        <f t="shared" si="7"/>
        <v>113</v>
      </c>
      <c r="B131" s="24"/>
      <c r="C131" s="25"/>
      <c r="D131" s="26"/>
      <c r="E131" s="20">
        <v>3047</v>
      </c>
      <c r="F131" s="20" t="s">
        <v>131</v>
      </c>
      <c r="G131" s="21" t="s">
        <v>134</v>
      </c>
      <c r="H131" s="20">
        <v>380</v>
      </c>
      <c r="I131" s="16"/>
      <c r="J131" s="16"/>
      <c r="K131" s="16"/>
      <c r="L131" s="16"/>
      <c r="M131" s="16"/>
      <c r="N131" s="16"/>
      <c r="O131" s="16"/>
      <c r="P131" s="16"/>
      <c r="Q131" s="16"/>
      <c r="R131" s="16"/>
      <c r="S131" s="16"/>
      <c r="T131" s="17">
        <f t="shared" si="13"/>
        <v>0</v>
      </c>
    </row>
    <row r="132" spans="1:20" ht="69.95" customHeight="1" thickBot="1">
      <c r="A132" s="52">
        <f t="shared" si="7"/>
        <v>114</v>
      </c>
      <c r="B132" s="24"/>
      <c r="C132" s="25"/>
      <c r="D132" s="26"/>
      <c r="E132" s="20">
        <v>3047</v>
      </c>
      <c r="F132" s="20" t="s">
        <v>131</v>
      </c>
      <c r="G132" s="21" t="s">
        <v>135</v>
      </c>
      <c r="H132" s="20">
        <v>380</v>
      </c>
      <c r="I132" s="16"/>
      <c r="J132" s="16"/>
      <c r="K132" s="16"/>
      <c r="L132" s="16"/>
      <c r="M132" s="16"/>
      <c r="N132" s="16"/>
      <c r="O132" s="16"/>
      <c r="P132" s="16"/>
      <c r="Q132" s="16"/>
      <c r="R132" s="16"/>
      <c r="S132" s="16"/>
      <c r="T132" s="17">
        <f t="shared" si="13"/>
        <v>0</v>
      </c>
    </row>
    <row r="133" spans="1:20" ht="69.95" customHeight="1" thickBot="1">
      <c r="A133" s="52">
        <f t="shared" si="7"/>
        <v>115</v>
      </c>
      <c r="B133" s="24"/>
      <c r="C133" s="25"/>
      <c r="D133" s="26"/>
      <c r="E133" s="20">
        <v>3047</v>
      </c>
      <c r="F133" s="20" t="s">
        <v>131</v>
      </c>
      <c r="G133" s="21" t="s">
        <v>136</v>
      </c>
      <c r="H133" s="20">
        <v>380</v>
      </c>
      <c r="I133" s="16"/>
      <c r="J133" s="16"/>
      <c r="K133" s="16"/>
      <c r="L133" s="16"/>
      <c r="M133" s="16"/>
      <c r="N133" s="16"/>
      <c r="O133" s="16"/>
      <c r="P133" s="16"/>
      <c r="Q133" s="16"/>
      <c r="R133" s="16"/>
      <c r="S133" s="16"/>
      <c r="T133" s="17">
        <f t="shared" si="13"/>
        <v>0</v>
      </c>
    </row>
    <row r="134" spans="1:20" ht="69.95" customHeight="1" thickBot="1">
      <c r="A134" s="52">
        <f t="shared" si="7"/>
        <v>116</v>
      </c>
      <c r="B134" s="24"/>
      <c r="C134" s="25"/>
      <c r="D134" s="26"/>
      <c r="E134" s="20">
        <v>3047</v>
      </c>
      <c r="F134" s="20" t="s">
        <v>258</v>
      </c>
      <c r="G134" s="21" t="s">
        <v>259</v>
      </c>
      <c r="H134" s="20">
        <v>460</v>
      </c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7">
        <f t="shared" ref="T134" si="14">PRODUCT(SUM(I134:S134)*H134)</f>
        <v>0</v>
      </c>
    </row>
    <row r="135" spans="1:20" ht="69.95" customHeight="1" thickBot="1">
      <c r="A135" s="52">
        <f t="shared" si="7"/>
        <v>117</v>
      </c>
      <c r="B135" s="24"/>
      <c r="C135" s="25"/>
      <c r="D135" s="26"/>
      <c r="E135" s="20">
        <v>3047</v>
      </c>
      <c r="F135" s="20" t="s">
        <v>258</v>
      </c>
      <c r="G135" s="21" t="s">
        <v>260</v>
      </c>
      <c r="H135" s="20">
        <v>460</v>
      </c>
      <c r="I135" s="16"/>
      <c r="J135" s="16"/>
      <c r="K135" s="16"/>
      <c r="L135" s="16"/>
      <c r="M135" s="16"/>
      <c r="N135" s="16"/>
      <c r="O135" s="16"/>
      <c r="P135" s="16"/>
      <c r="Q135" s="16"/>
      <c r="R135" s="16"/>
      <c r="S135" s="16"/>
      <c r="T135" s="17">
        <f t="shared" ref="T135" si="15">PRODUCT(SUM(I135:S135)*H135)</f>
        <v>0</v>
      </c>
    </row>
    <row r="136" spans="1:20" ht="69.95" customHeight="1" thickBot="1">
      <c r="A136" s="52">
        <f t="shared" si="7"/>
        <v>118</v>
      </c>
      <c r="B136" s="24"/>
      <c r="C136" s="25"/>
      <c r="D136" s="26"/>
      <c r="E136" s="20">
        <v>3047</v>
      </c>
      <c r="F136" s="20" t="s">
        <v>258</v>
      </c>
      <c r="G136" s="21" t="s">
        <v>261</v>
      </c>
      <c r="H136" s="20">
        <v>460</v>
      </c>
      <c r="I136" s="16"/>
      <c r="J136" s="16"/>
      <c r="K136" s="16"/>
      <c r="L136" s="16"/>
      <c r="M136" s="16"/>
      <c r="N136" s="16"/>
      <c r="O136" s="16"/>
      <c r="P136" s="16"/>
      <c r="Q136" s="16"/>
      <c r="R136" s="16"/>
      <c r="S136" s="16"/>
      <c r="T136" s="17">
        <f t="shared" ref="T136" si="16">PRODUCT(SUM(I136:S136)*H136)</f>
        <v>0</v>
      </c>
    </row>
    <row r="137" spans="1:20" ht="69.95" customHeight="1" thickBot="1">
      <c r="A137" s="52">
        <f t="shared" si="7"/>
        <v>119</v>
      </c>
      <c r="B137" s="24"/>
      <c r="C137" s="25"/>
      <c r="D137" s="26"/>
      <c r="E137" s="20">
        <v>3048</v>
      </c>
      <c r="F137" s="20" t="s">
        <v>127</v>
      </c>
      <c r="G137" s="21" t="s">
        <v>137</v>
      </c>
      <c r="H137" s="20">
        <v>420</v>
      </c>
      <c r="I137" s="16"/>
      <c r="J137" s="16"/>
      <c r="K137" s="16"/>
      <c r="L137" s="16"/>
      <c r="M137" s="16"/>
      <c r="N137" s="16"/>
      <c r="O137" s="16"/>
      <c r="P137" s="16"/>
      <c r="Q137" s="16"/>
      <c r="R137" s="16"/>
      <c r="S137" s="16"/>
      <c r="T137" s="17">
        <f t="shared" si="13"/>
        <v>0</v>
      </c>
    </row>
    <row r="138" spans="1:20" ht="69.95" customHeight="1" thickBot="1">
      <c r="A138" s="52">
        <f t="shared" si="7"/>
        <v>120</v>
      </c>
      <c r="B138" s="24"/>
      <c r="C138" s="25"/>
      <c r="D138" s="26"/>
      <c r="E138" s="20">
        <v>3048</v>
      </c>
      <c r="F138" s="20" t="s">
        <v>127</v>
      </c>
      <c r="G138" s="21" t="s">
        <v>138</v>
      </c>
      <c r="H138" s="20">
        <v>420</v>
      </c>
      <c r="I138" s="16"/>
      <c r="J138" s="16"/>
      <c r="K138" s="16"/>
      <c r="L138" s="16"/>
      <c r="M138" s="16"/>
      <c r="N138" s="16"/>
      <c r="O138" s="16"/>
      <c r="P138" s="16"/>
      <c r="Q138" s="16"/>
      <c r="R138" s="16"/>
      <c r="S138" s="16"/>
      <c r="T138" s="17">
        <f t="shared" si="13"/>
        <v>0</v>
      </c>
    </row>
    <row r="139" spans="1:20" ht="69.95" customHeight="1" thickBot="1">
      <c r="A139" s="52">
        <f t="shared" si="7"/>
        <v>121</v>
      </c>
      <c r="B139" s="24"/>
      <c r="C139" s="25"/>
      <c r="D139" s="26"/>
      <c r="E139" s="20">
        <v>3048</v>
      </c>
      <c r="F139" s="20" t="s">
        <v>127</v>
      </c>
      <c r="G139" s="21" t="s">
        <v>139</v>
      </c>
      <c r="H139" s="20">
        <v>420</v>
      </c>
      <c r="I139" s="16"/>
      <c r="J139" s="16"/>
      <c r="K139" s="16"/>
      <c r="L139" s="16"/>
      <c r="M139" s="16"/>
      <c r="N139" s="16"/>
      <c r="O139" s="16"/>
      <c r="P139" s="16"/>
      <c r="Q139" s="16"/>
      <c r="R139" s="16"/>
      <c r="S139" s="16"/>
      <c r="T139" s="17">
        <f t="shared" si="13"/>
        <v>0</v>
      </c>
    </row>
    <row r="140" spans="1:20" ht="69.95" customHeight="1" thickBot="1">
      <c r="A140" s="52">
        <f t="shared" si="7"/>
        <v>122</v>
      </c>
      <c r="B140" s="24"/>
      <c r="C140" s="25"/>
      <c r="D140" s="26"/>
      <c r="E140" s="20">
        <v>3048</v>
      </c>
      <c r="F140" s="20" t="s">
        <v>127</v>
      </c>
      <c r="G140" s="21" t="s">
        <v>140</v>
      </c>
      <c r="H140" s="20">
        <v>420</v>
      </c>
      <c r="I140" s="16"/>
      <c r="J140" s="16"/>
      <c r="K140" s="16"/>
      <c r="L140" s="16"/>
      <c r="M140" s="16"/>
      <c r="N140" s="16"/>
      <c r="O140" s="16"/>
      <c r="P140" s="16"/>
      <c r="Q140" s="16"/>
      <c r="R140" s="16"/>
      <c r="S140" s="16"/>
      <c r="T140" s="17">
        <f t="shared" si="13"/>
        <v>0</v>
      </c>
    </row>
    <row r="141" spans="1:20" ht="69.95" customHeight="1" thickBot="1">
      <c r="A141" s="52">
        <f t="shared" si="7"/>
        <v>123</v>
      </c>
      <c r="B141" s="24"/>
      <c r="C141" s="25"/>
      <c r="D141" s="26"/>
      <c r="E141" s="20">
        <v>3049</v>
      </c>
      <c r="F141" s="20" t="s">
        <v>39</v>
      </c>
      <c r="G141" s="21" t="s">
        <v>141</v>
      </c>
      <c r="H141" s="20">
        <v>490</v>
      </c>
      <c r="I141" s="16"/>
      <c r="J141" s="16"/>
      <c r="K141" s="16"/>
      <c r="L141" s="16"/>
      <c r="M141" s="16"/>
      <c r="N141" s="16"/>
      <c r="O141" s="16"/>
      <c r="P141" s="16"/>
      <c r="Q141" s="16"/>
      <c r="R141" s="16"/>
      <c r="S141" s="16"/>
      <c r="T141" s="17">
        <f t="shared" si="13"/>
        <v>0</v>
      </c>
    </row>
    <row r="142" spans="1:20" ht="69.95" customHeight="1" thickBot="1">
      <c r="A142" s="52">
        <f t="shared" si="7"/>
        <v>124</v>
      </c>
      <c r="B142" s="24"/>
      <c r="C142" s="25"/>
      <c r="D142" s="26"/>
      <c r="E142" s="20">
        <v>3049</v>
      </c>
      <c r="F142" s="20" t="s">
        <v>39</v>
      </c>
      <c r="G142" s="21" t="s">
        <v>142</v>
      </c>
      <c r="H142" s="20">
        <v>490</v>
      </c>
      <c r="I142" s="16"/>
      <c r="J142" s="16"/>
      <c r="K142" s="16"/>
      <c r="L142" s="16"/>
      <c r="M142" s="16"/>
      <c r="N142" s="16"/>
      <c r="O142" s="16"/>
      <c r="P142" s="16"/>
      <c r="Q142" s="16"/>
      <c r="R142" s="16"/>
      <c r="S142" s="16"/>
      <c r="T142" s="17">
        <f t="shared" si="13"/>
        <v>0</v>
      </c>
    </row>
    <row r="143" spans="1:20" ht="69.95" customHeight="1" thickBot="1">
      <c r="A143" s="52">
        <f t="shared" si="7"/>
        <v>125</v>
      </c>
      <c r="B143" s="24"/>
      <c r="C143" s="25"/>
      <c r="D143" s="26"/>
      <c r="E143" s="20">
        <v>3049</v>
      </c>
      <c r="F143" s="20" t="s">
        <v>39</v>
      </c>
      <c r="G143" s="21" t="s">
        <v>143</v>
      </c>
      <c r="H143" s="20">
        <v>490</v>
      </c>
      <c r="I143" s="16"/>
      <c r="J143" s="16"/>
      <c r="K143" s="16"/>
      <c r="L143" s="16"/>
      <c r="M143" s="16"/>
      <c r="N143" s="16"/>
      <c r="O143" s="16"/>
      <c r="P143" s="16"/>
      <c r="Q143" s="16"/>
      <c r="R143" s="16"/>
      <c r="S143" s="16"/>
      <c r="T143" s="17">
        <f t="shared" si="13"/>
        <v>0</v>
      </c>
    </row>
    <row r="144" spans="1:20" ht="69.95" customHeight="1" thickBot="1">
      <c r="A144" s="52">
        <f t="shared" si="7"/>
        <v>126</v>
      </c>
      <c r="B144" s="24"/>
      <c r="C144" s="25"/>
      <c r="D144" s="26"/>
      <c r="E144" s="20">
        <v>3049</v>
      </c>
      <c r="F144" s="20" t="s">
        <v>39</v>
      </c>
      <c r="G144" s="21" t="s">
        <v>144</v>
      </c>
      <c r="H144" s="20">
        <v>490</v>
      </c>
      <c r="I144" s="16"/>
      <c r="J144" s="16"/>
      <c r="K144" s="16"/>
      <c r="L144" s="16"/>
      <c r="M144" s="16"/>
      <c r="N144" s="16"/>
      <c r="O144" s="16"/>
      <c r="P144" s="16"/>
      <c r="Q144" s="16"/>
      <c r="R144" s="16"/>
      <c r="S144" s="16"/>
      <c r="T144" s="17">
        <f t="shared" si="13"/>
        <v>0</v>
      </c>
    </row>
    <row r="145" spans="1:20" ht="69.95" customHeight="1" thickBot="1">
      <c r="A145" s="52">
        <f t="shared" si="7"/>
        <v>127</v>
      </c>
      <c r="B145" s="24"/>
      <c r="C145" s="25"/>
      <c r="D145" s="26"/>
      <c r="E145" s="20">
        <v>3049</v>
      </c>
      <c r="F145" s="20" t="s">
        <v>39</v>
      </c>
      <c r="G145" s="21" t="s">
        <v>145</v>
      </c>
      <c r="H145" s="20">
        <v>490</v>
      </c>
      <c r="I145" s="16"/>
      <c r="J145" s="16"/>
      <c r="K145" s="16"/>
      <c r="L145" s="16"/>
      <c r="M145" s="16"/>
      <c r="N145" s="16"/>
      <c r="O145" s="16"/>
      <c r="P145" s="16"/>
      <c r="Q145" s="16"/>
      <c r="R145" s="16"/>
      <c r="S145" s="16"/>
      <c r="T145" s="17">
        <f t="shared" si="13"/>
        <v>0</v>
      </c>
    </row>
    <row r="146" spans="1:20" ht="69.95" customHeight="1" thickBot="1">
      <c r="A146" s="52">
        <f t="shared" si="7"/>
        <v>128</v>
      </c>
      <c r="B146" s="24"/>
      <c r="C146" s="25"/>
      <c r="D146" s="26"/>
      <c r="E146" s="20">
        <v>3049</v>
      </c>
      <c r="F146" s="20" t="s">
        <v>39</v>
      </c>
      <c r="G146" s="21" t="s">
        <v>146</v>
      </c>
      <c r="H146" s="20">
        <v>490</v>
      </c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7">
        <f t="shared" si="13"/>
        <v>0</v>
      </c>
    </row>
    <row r="147" spans="1:20" ht="69.95" customHeight="1" thickBot="1">
      <c r="A147" s="52">
        <f t="shared" si="7"/>
        <v>129</v>
      </c>
      <c r="B147" s="24"/>
      <c r="C147" s="25"/>
      <c r="D147" s="26"/>
      <c r="E147" s="20">
        <v>3050</v>
      </c>
      <c r="F147" s="20" t="s">
        <v>39</v>
      </c>
      <c r="G147" s="21" t="s">
        <v>147</v>
      </c>
      <c r="H147" s="20">
        <v>480</v>
      </c>
      <c r="I147" s="16"/>
      <c r="J147" s="16"/>
      <c r="K147" s="16"/>
      <c r="L147" s="16"/>
      <c r="M147" s="16"/>
      <c r="N147" s="16"/>
      <c r="O147" s="16"/>
      <c r="P147" s="16"/>
      <c r="Q147" s="16"/>
      <c r="R147" s="16"/>
      <c r="S147" s="16"/>
      <c r="T147" s="17">
        <f t="shared" si="13"/>
        <v>0</v>
      </c>
    </row>
    <row r="148" spans="1:20" ht="69.95" customHeight="1" thickBot="1">
      <c r="A148" s="52">
        <f t="shared" ref="A148:A211" si="17">ROW(A130)</f>
        <v>130</v>
      </c>
      <c r="B148" s="24"/>
      <c r="C148" s="25"/>
      <c r="D148" s="26"/>
      <c r="E148" s="20">
        <v>3050</v>
      </c>
      <c r="F148" s="20" t="s">
        <v>39</v>
      </c>
      <c r="G148" s="21" t="s">
        <v>148</v>
      </c>
      <c r="H148" s="20">
        <v>480</v>
      </c>
      <c r="I148" s="16"/>
      <c r="J148" s="16"/>
      <c r="K148" s="16"/>
      <c r="L148" s="16"/>
      <c r="M148" s="16"/>
      <c r="N148" s="16"/>
      <c r="O148" s="16"/>
      <c r="P148" s="16"/>
      <c r="Q148" s="16"/>
      <c r="R148" s="16"/>
      <c r="S148" s="16"/>
      <c r="T148" s="17">
        <f t="shared" si="13"/>
        <v>0</v>
      </c>
    </row>
    <row r="149" spans="1:20" ht="69.95" customHeight="1" thickBot="1">
      <c r="A149" s="52">
        <f t="shared" si="17"/>
        <v>131</v>
      </c>
      <c r="B149" s="24"/>
      <c r="C149" s="25"/>
      <c r="D149" s="26"/>
      <c r="E149" s="20">
        <v>3050</v>
      </c>
      <c r="F149" s="20" t="s">
        <v>39</v>
      </c>
      <c r="G149" s="21" t="s">
        <v>149</v>
      </c>
      <c r="H149" s="20">
        <v>480</v>
      </c>
      <c r="I149" s="16"/>
      <c r="J149" s="16"/>
      <c r="K149" s="16"/>
      <c r="L149" s="16"/>
      <c r="M149" s="16"/>
      <c r="N149" s="16"/>
      <c r="O149" s="16"/>
      <c r="P149" s="16"/>
      <c r="Q149" s="16"/>
      <c r="R149" s="16"/>
      <c r="S149" s="16"/>
      <c r="T149" s="17">
        <f t="shared" si="13"/>
        <v>0</v>
      </c>
    </row>
    <row r="150" spans="1:20" ht="69.95" customHeight="1" thickBot="1">
      <c r="A150" s="52">
        <f t="shared" si="17"/>
        <v>132</v>
      </c>
      <c r="B150" s="24"/>
      <c r="C150" s="25"/>
      <c r="D150" s="26"/>
      <c r="E150" s="20">
        <v>3050</v>
      </c>
      <c r="F150" s="20" t="s">
        <v>39</v>
      </c>
      <c r="G150" s="21" t="s">
        <v>150</v>
      </c>
      <c r="H150" s="20">
        <v>480</v>
      </c>
      <c r="I150" s="16"/>
      <c r="J150" s="16"/>
      <c r="K150" s="16"/>
      <c r="L150" s="16"/>
      <c r="M150" s="16"/>
      <c r="N150" s="16"/>
      <c r="O150" s="16"/>
      <c r="P150" s="16"/>
      <c r="Q150" s="16"/>
      <c r="R150" s="16"/>
      <c r="S150" s="16"/>
      <c r="T150" s="17">
        <f t="shared" si="13"/>
        <v>0</v>
      </c>
    </row>
    <row r="151" spans="1:20" ht="20.100000000000001" customHeight="1" thickBot="1">
      <c r="A151" s="52">
        <f t="shared" si="17"/>
        <v>133</v>
      </c>
      <c r="B151" s="53" t="s">
        <v>151</v>
      </c>
      <c r="C151" s="53"/>
      <c r="D151" s="53"/>
      <c r="E151" s="39"/>
      <c r="F151" s="39"/>
      <c r="G151" s="40"/>
      <c r="H151" s="39"/>
      <c r="I151" s="39"/>
      <c r="J151" s="39"/>
      <c r="K151" s="39"/>
      <c r="L151" s="39"/>
      <c r="M151" s="39"/>
      <c r="N151" s="39"/>
      <c r="O151" s="39"/>
      <c r="P151" s="39"/>
      <c r="Q151" s="39"/>
      <c r="R151" s="39"/>
      <c r="S151" s="39"/>
      <c r="T151" s="41"/>
    </row>
    <row r="152" spans="1:20" ht="69.95" customHeight="1" thickBot="1">
      <c r="A152" s="52">
        <f t="shared" si="17"/>
        <v>134</v>
      </c>
      <c r="B152" s="24"/>
      <c r="C152" s="25"/>
      <c r="D152" s="26"/>
      <c r="E152" s="20">
        <v>5008</v>
      </c>
      <c r="F152" s="20" t="s">
        <v>153</v>
      </c>
      <c r="G152" s="21" t="s">
        <v>152</v>
      </c>
      <c r="H152" s="20">
        <v>480</v>
      </c>
      <c r="I152" s="16"/>
      <c r="J152" s="16"/>
      <c r="K152" s="16"/>
      <c r="L152" s="16"/>
      <c r="M152" s="16"/>
      <c r="N152" s="16"/>
      <c r="O152" s="16"/>
      <c r="P152" s="16"/>
      <c r="Q152" s="16"/>
      <c r="R152" s="16"/>
      <c r="S152" s="16"/>
      <c r="T152" s="17">
        <f t="shared" ref="T152:T164" si="18">PRODUCT(SUM(I152:S152)*H152)</f>
        <v>0</v>
      </c>
    </row>
    <row r="153" spans="1:20" ht="69.95" customHeight="1" thickBot="1">
      <c r="A153" s="52">
        <f t="shared" si="17"/>
        <v>135</v>
      </c>
      <c r="B153" s="24"/>
      <c r="C153" s="25"/>
      <c r="D153" s="26"/>
      <c r="E153" s="20">
        <v>5008</v>
      </c>
      <c r="F153" s="20" t="s">
        <v>153</v>
      </c>
      <c r="G153" s="21" t="s">
        <v>154</v>
      </c>
      <c r="H153" s="20">
        <v>480</v>
      </c>
      <c r="I153" s="16"/>
      <c r="J153" s="16"/>
      <c r="K153" s="16"/>
      <c r="L153" s="16"/>
      <c r="M153" s="16"/>
      <c r="N153" s="16"/>
      <c r="O153" s="16"/>
      <c r="P153" s="16"/>
      <c r="Q153" s="16"/>
      <c r="R153" s="16"/>
      <c r="S153" s="16"/>
      <c r="T153" s="17">
        <f t="shared" si="18"/>
        <v>0</v>
      </c>
    </row>
    <row r="154" spans="1:20" ht="69.95" customHeight="1" thickBot="1">
      <c r="A154" s="52">
        <f t="shared" si="17"/>
        <v>136</v>
      </c>
      <c r="B154" s="24"/>
      <c r="C154" s="25"/>
      <c r="D154" s="26"/>
      <c r="E154" s="20">
        <v>5008</v>
      </c>
      <c r="F154" s="20" t="s">
        <v>153</v>
      </c>
      <c r="G154" s="21" t="s">
        <v>155</v>
      </c>
      <c r="H154" s="20">
        <v>480</v>
      </c>
      <c r="I154" s="16"/>
      <c r="J154" s="16"/>
      <c r="K154" s="16"/>
      <c r="L154" s="16"/>
      <c r="M154" s="16"/>
      <c r="N154" s="16"/>
      <c r="O154" s="16"/>
      <c r="P154" s="16"/>
      <c r="Q154" s="16"/>
      <c r="R154" s="16"/>
      <c r="S154" s="16"/>
      <c r="T154" s="17">
        <f t="shared" si="18"/>
        <v>0</v>
      </c>
    </row>
    <row r="155" spans="1:20" ht="69.95" customHeight="1" thickBot="1">
      <c r="A155" s="52">
        <f t="shared" si="17"/>
        <v>137</v>
      </c>
      <c r="B155" s="24"/>
      <c r="C155" s="25"/>
      <c r="D155" s="26"/>
      <c r="E155" s="20">
        <v>5008</v>
      </c>
      <c r="F155" s="20" t="s">
        <v>153</v>
      </c>
      <c r="G155" s="21" t="s">
        <v>156</v>
      </c>
      <c r="H155" s="20">
        <v>480</v>
      </c>
      <c r="I155" s="16"/>
      <c r="J155" s="16"/>
      <c r="K155" s="16"/>
      <c r="L155" s="16"/>
      <c r="M155" s="16"/>
      <c r="N155" s="16"/>
      <c r="O155" s="16"/>
      <c r="P155" s="16"/>
      <c r="Q155" s="16"/>
      <c r="R155" s="16"/>
      <c r="S155" s="16"/>
      <c r="T155" s="17">
        <f t="shared" si="18"/>
        <v>0</v>
      </c>
    </row>
    <row r="156" spans="1:20" ht="69.95" customHeight="1" thickBot="1">
      <c r="A156" s="52">
        <f t="shared" si="17"/>
        <v>138</v>
      </c>
      <c r="B156" s="24"/>
      <c r="C156" s="25"/>
      <c r="D156" s="26"/>
      <c r="E156" s="20">
        <v>5008</v>
      </c>
      <c r="F156" s="20" t="s">
        <v>153</v>
      </c>
      <c r="G156" s="21" t="s">
        <v>157</v>
      </c>
      <c r="H156" s="20">
        <v>480</v>
      </c>
      <c r="I156" s="16"/>
      <c r="J156" s="16"/>
      <c r="K156" s="16"/>
      <c r="L156" s="16"/>
      <c r="M156" s="16"/>
      <c r="N156" s="16"/>
      <c r="O156" s="16"/>
      <c r="P156" s="16"/>
      <c r="Q156" s="16"/>
      <c r="R156" s="16"/>
      <c r="S156" s="16"/>
      <c r="T156" s="17">
        <f t="shared" si="18"/>
        <v>0</v>
      </c>
    </row>
    <row r="157" spans="1:20" ht="69.95" customHeight="1" thickBot="1">
      <c r="A157" s="52">
        <f t="shared" si="17"/>
        <v>139</v>
      </c>
      <c r="B157" s="24"/>
      <c r="C157" s="25"/>
      <c r="D157" s="26"/>
      <c r="E157" s="20">
        <v>5008</v>
      </c>
      <c r="F157" s="20" t="s">
        <v>153</v>
      </c>
      <c r="G157" s="21" t="s">
        <v>158</v>
      </c>
      <c r="H157" s="20">
        <v>480</v>
      </c>
      <c r="I157" s="16"/>
      <c r="J157" s="16"/>
      <c r="K157" s="16"/>
      <c r="L157" s="16"/>
      <c r="M157" s="16"/>
      <c r="N157" s="16"/>
      <c r="O157" s="16"/>
      <c r="P157" s="16"/>
      <c r="Q157" s="16"/>
      <c r="R157" s="16"/>
      <c r="S157" s="16"/>
      <c r="T157" s="17">
        <f t="shared" si="18"/>
        <v>0</v>
      </c>
    </row>
    <row r="158" spans="1:20" ht="69.95" customHeight="1" thickBot="1">
      <c r="A158" s="52">
        <f t="shared" si="17"/>
        <v>140</v>
      </c>
      <c r="B158" s="24"/>
      <c r="C158" s="25"/>
      <c r="D158" s="26"/>
      <c r="E158" s="20">
        <v>5008</v>
      </c>
      <c r="F158" s="20" t="s">
        <v>153</v>
      </c>
      <c r="G158" s="21" t="s">
        <v>159</v>
      </c>
      <c r="H158" s="20">
        <v>480</v>
      </c>
      <c r="I158" s="16"/>
      <c r="J158" s="16"/>
      <c r="K158" s="16"/>
      <c r="L158" s="16"/>
      <c r="M158" s="16"/>
      <c r="N158" s="16"/>
      <c r="O158" s="16"/>
      <c r="P158" s="16"/>
      <c r="Q158" s="16"/>
      <c r="R158" s="16"/>
      <c r="S158" s="16"/>
      <c r="T158" s="17">
        <f t="shared" si="18"/>
        <v>0</v>
      </c>
    </row>
    <row r="159" spans="1:20" ht="69.95" customHeight="1" thickBot="1">
      <c r="A159" s="52">
        <f t="shared" si="17"/>
        <v>141</v>
      </c>
      <c r="B159" s="24"/>
      <c r="C159" s="25"/>
      <c r="D159" s="26"/>
      <c r="E159" s="20">
        <v>5008</v>
      </c>
      <c r="F159" s="20" t="s">
        <v>153</v>
      </c>
      <c r="G159" s="21" t="s">
        <v>160</v>
      </c>
      <c r="H159" s="20">
        <v>480</v>
      </c>
      <c r="I159" s="16"/>
      <c r="J159" s="16"/>
      <c r="K159" s="16"/>
      <c r="L159" s="16"/>
      <c r="M159" s="16"/>
      <c r="N159" s="16"/>
      <c r="O159" s="16"/>
      <c r="P159" s="16"/>
      <c r="Q159" s="16"/>
      <c r="R159" s="16"/>
      <c r="S159" s="16"/>
      <c r="T159" s="17">
        <f t="shared" si="18"/>
        <v>0</v>
      </c>
    </row>
    <row r="160" spans="1:20" ht="69.95" customHeight="1" thickBot="1">
      <c r="A160" s="52">
        <f t="shared" si="17"/>
        <v>142</v>
      </c>
      <c r="B160" s="24"/>
      <c r="C160" s="25"/>
      <c r="D160" s="26"/>
      <c r="E160" s="20">
        <v>5009</v>
      </c>
      <c r="F160" s="20" t="s">
        <v>88</v>
      </c>
      <c r="G160" s="21" t="s">
        <v>161</v>
      </c>
      <c r="H160" s="20">
        <v>480</v>
      </c>
      <c r="I160" s="16"/>
      <c r="J160" s="16"/>
      <c r="K160" s="16"/>
      <c r="L160" s="16"/>
      <c r="M160" s="16"/>
      <c r="N160" s="16"/>
      <c r="O160" s="16"/>
      <c r="P160" s="16"/>
      <c r="Q160" s="16"/>
      <c r="R160" s="16"/>
      <c r="S160" s="16"/>
      <c r="T160" s="17">
        <f t="shared" si="18"/>
        <v>0</v>
      </c>
    </row>
    <row r="161" spans="1:20" ht="69.95" customHeight="1" thickBot="1">
      <c r="A161" s="52">
        <f t="shared" si="17"/>
        <v>143</v>
      </c>
      <c r="B161" s="24"/>
      <c r="C161" s="25"/>
      <c r="D161" s="26"/>
      <c r="E161" s="20">
        <v>5009</v>
      </c>
      <c r="F161" s="20" t="s">
        <v>88</v>
      </c>
      <c r="G161" s="21" t="s">
        <v>162</v>
      </c>
      <c r="H161" s="20">
        <v>480</v>
      </c>
      <c r="I161" s="16"/>
      <c r="J161" s="16"/>
      <c r="K161" s="16"/>
      <c r="L161" s="16"/>
      <c r="M161" s="16"/>
      <c r="N161" s="16"/>
      <c r="O161" s="16"/>
      <c r="P161" s="16"/>
      <c r="Q161" s="16"/>
      <c r="R161" s="16"/>
      <c r="S161" s="16"/>
      <c r="T161" s="17">
        <f t="shared" si="18"/>
        <v>0</v>
      </c>
    </row>
    <row r="162" spans="1:20" ht="69.95" customHeight="1" thickBot="1">
      <c r="A162" s="52">
        <f t="shared" si="17"/>
        <v>144</v>
      </c>
      <c r="B162" s="24"/>
      <c r="C162" s="25"/>
      <c r="D162" s="26"/>
      <c r="E162" s="20">
        <v>5009</v>
      </c>
      <c r="F162" s="20" t="s">
        <v>88</v>
      </c>
      <c r="G162" s="21" t="s">
        <v>163</v>
      </c>
      <c r="H162" s="20">
        <v>480</v>
      </c>
      <c r="I162" s="16"/>
      <c r="J162" s="16"/>
      <c r="K162" s="16"/>
      <c r="L162" s="16"/>
      <c r="M162" s="16"/>
      <c r="N162" s="16"/>
      <c r="O162" s="16"/>
      <c r="P162" s="16"/>
      <c r="Q162" s="16"/>
      <c r="R162" s="16"/>
      <c r="S162" s="16"/>
      <c r="T162" s="17">
        <f t="shared" si="18"/>
        <v>0</v>
      </c>
    </row>
    <row r="163" spans="1:20" ht="69.95" customHeight="1" thickBot="1">
      <c r="A163" s="52">
        <f t="shared" si="17"/>
        <v>145</v>
      </c>
      <c r="B163" s="24"/>
      <c r="C163" s="25"/>
      <c r="D163" s="26"/>
      <c r="E163" s="20">
        <v>5009</v>
      </c>
      <c r="F163" s="20" t="s">
        <v>88</v>
      </c>
      <c r="G163" s="21" t="s">
        <v>164</v>
      </c>
      <c r="H163" s="20">
        <v>480</v>
      </c>
      <c r="I163" s="16"/>
      <c r="J163" s="16"/>
      <c r="K163" s="16"/>
      <c r="L163" s="16"/>
      <c r="M163" s="16"/>
      <c r="N163" s="16"/>
      <c r="O163" s="16"/>
      <c r="P163" s="16"/>
      <c r="Q163" s="16"/>
      <c r="R163" s="16"/>
      <c r="S163" s="16"/>
      <c r="T163" s="17">
        <f t="shared" si="18"/>
        <v>0</v>
      </c>
    </row>
    <row r="164" spans="1:20" ht="69.95" customHeight="1" thickBot="1">
      <c r="A164" s="52">
        <f t="shared" si="17"/>
        <v>146</v>
      </c>
      <c r="B164" s="24"/>
      <c r="C164" s="25"/>
      <c r="D164" s="26"/>
      <c r="E164" s="20">
        <v>5009</v>
      </c>
      <c r="F164" s="20" t="s">
        <v>88</v>
      </c>
      <c r="G164" s="21" t="s">
        <v>165</v>
      </c>
      <c r="H164" s="20">
        <v>480</v>
      </c>
      <c r="I164" s="16"/>
      <c r="J164" s="16"/>
      <c r="K164" s="16"/>
      <c r="L164" s="16"/>
      <c r="M164" s="16"/>
      <c r="N164" s="16"/>
      <c r="O164" s="16"/>
      <c r="P164" s="16"/>
      <c r="Q164" s="16"/>
      <c r="R164" s="16"/>
      <c r="S164" s="16"/>
      <c r="T164" s="17">
        <f t="shared" si="18"/>
        <v>0</v>
      </c>
    </row>
    <row r="165" spans="1:20" ht="69.95" customHeight="1" thickBot="1">
      <c r="A165" s="52">
        <f t="shared" si="17"/>
        <v>147</v>
      </c>
      <c r="B165" s="24"/>
      <c r="C165" s="25"/>
      <c r="D165" s="26"/>
      <c r="E165" s="20">
        <v>5009</v>
      </c>
      <c r="F165" s="20" t="s">
        <v>88</v>
      </c>
      <c r="G165" s="21" t="s">
        <v>166</v>
      </c>
      <c r="H165" s="20">
        <v>480</v>
      </c>
      <c r="I165" s="16"/>
      <c r="J165" s="16"/>
      <c r="K165" s="16"/>
      <c r="L165" s="16"/>
      <c r="M165" s="16"/>
      <c r="N165" s="16"/>
      <c r="O165" s="16"/>
      <c r="P165" s="16"/>
      <c r="Q165" s="16"/>
      <c r="R165" s="16"/>
      <c r="S165" s="16"/>
      <c r="T165" s="17">
        <f t="shared" ref="T165" si="19">PRODUCT(SUM(I165:S165)*H165)</f>
        <v>0</v>
      </c>
    </row>
    <row r="166" spans="1:20" ht="20.100000000000001" customHeight="1" thickBot="1">
      <c r="A166" s="52">
        <f t="shared" si="17"/>
        <v>148</v>
      </c>
      <c r="B166" s="53" t="s">
        <v>233</v>
      </c>
      <c r="C166" s="53"/>
      <c r="D166" s="53"/>
      <c r="E166" s="39"/>
      <c r="F166" s="39"/>
      <c r="G166" s="40"/>
      <c r="H166" s="39"/>
      <c r="I166" s="39"/>
      <c r="J166" s="39"/>
      <c r="K166" s="39"/>
      <c r="L166" s="39"/>
      <c r="M166" s="39"/>
      <c r="N166" s="39"/>
      <c r="O166" s="39"/>
      <c r="P166" s="39"/>
      <c r="Q166" s="39"/>
      <c r="R166" s="39"/>
      <c r="S166" s="39"/>
      <c r="T166" s="41"/>
    </row>
    <row r="167" spans="1:20" ht="69.95" customHeight="1" thickBot="1">
      <c r="A167" s="52">
        <f t="shared" si="17"/>
        <v>149</v>
      </c>
      <c r="B167" s="24"/>
      <c r="C167" s="25"/>
      <c r="D167" s="26"/>
      <c r="E167" s="20">
        <v>7000</v>
      </c>
      <c r="F167" s="20" t="s">
        <v>58</v>
      </c>
      <c r="G167" s="21" t="s">
        <v>237</v>
      </c>
      <c r="H167" s="20">
        <v>380</v>
      </c>
      <c r="I167" s="16"/>
      <c r="J167" s="16"/>
      <c r="K167" s="16"/>
      <c r="L167" s="16"/>
      <c r="M167" s="16"/>
      <c r="N167" s="16"/>
      <c r="O167" s="16"/>
      <c r="P167" s="16"/>
      <c r="Q167" s="16"/>
      <c r="R167" s="16"/>
      <c r="S167" s="16"/>
      <c r="T167" s="17">
        <f t="shared" ref="T167" si="20">PRODUCT(SUM(I167:S167)*H167)</f>
        <v>0</v>
      </c>
    </row>
    <row r="168" spans="1:20" ht="69.95" customHeight="1" thickBot="1">
      <c r="A168" s="52">
        <f t="shared" si="17"/>
        <v>150</v>
      </c>
      <c r="B168" s="24"/>
      <c r="C168" s="25"/>
      <c r="D168" s="26"/>
      <c r="E168" s="20">
        <v>7000</v>
      </c>
      <c r="F168" s="20" t="s">
        <v>58</v>
      </c>
      <c r="G168" s="21" t="s">
        <v>236</v>
      </c>
      <c r="H168" s="20">
        <v>380</v>
      </c>
      <c r="I168" s="16"/>
      <c r="J168" s="16"/>
      <c r="K168" s="16"/>
      <c r="L168" s="16"/>
      <c r="M168" s="16"/>
      <c r="N168" s="16"/>
      <c r="O168" s="16"/>
      <c r="P168" s="16"/>
      <c r="Q168" s="16"/>
      <c r="R168" s="16"/>
      <c r="S168" s="16"/>
      <c r="T168" s="17">
        <f t="shared" ref="T168:T172" si="21">PRODUCT(SUM(I168:S168)*H168)</f>
        <v>0</v>
      </c>
    </row>
    <row r="169" spans="1:20" ht="69.95" customHeight="1" thickBot="1">
      <c r="A169" s="52">
        <f t="shared" si="17"/>
        <v>151</v>
      </c>
      <c r="B169" s="24"/>
      <c r="C169" s="25"/>
      <c r="D169" s="26"/>
      <c r="E169" s="20">
        <v>7000</v>
      </c>
      <c r="F169" s="20" t="s">
        <v>58</v>
      </c>
      <c r="G169" s="21" t="s">
        <v>235</v>
      </c>
      <c r="H169" s="20">
        <v>380</v>
      </c>
      <c r="I169" s="16"/>
      <c r="J169" s="16"/>
      <c r="K169" s="16"/>
      <c r="L169" s="16"/>
      <c r="M169" s="16"/>
      <c r="N169" s="16"/>
      <c r="O169" s="16"/>
      <c r="P169" s="16"/>
      <c r="Q169" s="16"/>
      <c r="R169" s="16"/>
      <c r="S169" s="16"/>
      <c r="T169" s="17">
        <f t="shared" si="21"/>
        <v>0</v>
      </c>
    </row>
    <row r="170" spans="1:20" ht="69.95" customHeight="1" thickBot="1">
      <c r="A170" s="52">
        <f t="shared" si="17"/>
        <v>152</v>
      </c>
      <c r="B170" s="24"/>
      <c r="C170" s="25"/>
      <c r="D170" s="26"/>
      <c r="E170" s="20">
        <v>7000</v>
      </c>
      <c r="F170" s="20" t="s">
        <v>58</v>
      </c>
      <c r="G170" s="21" t="s">
        <v>238</v>
      </c>
      <c r="H170" s="20">
        <v>380</v>
      </c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7">
        <f t="shared" si="21"/>
        <v>0</v>
      </c>
    </row>
    <row r="171" spans="1:20" ht="69.95" customHeight="1" thickBot="1">
      <c r="A171" s="52">
        <f t="shared" si="17"/>
        <v>153</v>
      </c>
      <c r="B171" s="24"/>
      <c r="C171" s="25"/>
      <c r="D171" s="26"/>
      <c r="E171" s="20">
        <v>7000</v>
      </c>
      <c r="F171" s="20" t="s">
        <v>58</v>
      </c>
      <c r="G171" s="21" t="s">
        <v>234</v>
      </c>
      <c r="H171" s="20">
        <v>380</v>
      </c>
      <c r="I171" s="16"/>
      <c r="J171" s="16"/>
      <c r="K171" s="16"/>
      <c r="L171" s="16"/>
      <c r="M171" s="16"/>
      <c r="N171" s="16"/>
      <c r="O171" s="16"/>
      <c r="P171" s="16"/>
      <c r="Q171" s="16"/>
      <c r="R171" s="16"/>
      <c r="S171" s="16"/>
      <c r="T171" s="17">
        <f t="shared" si="21"/>
        <v>0</v>
      </c>
    </row>
    <row r="172" spans="1:20" ht="69.95" customHeight="1" thickBot="1">
      <c r="A172" s="52">
        <f t="shared" si="17"/>
        <v>154</v>
      </c>
      <c r="B172" s="24"/>
      <c r="C172" s="25"/>
      <c r="D172" s="26"/>
      <c r="E172" s="20">
        <v>7001</v>
      </c>
      <c r="F172" s="20" t="s">
        <v>58</v>
      </c>
      <c r="G172" s="21" t="s">
        <v>239</v>
      </c>
      <c r="H172" s="20">
        <v>380</v>
      </c>
      <c r="I172" s="16"/>
      <c r="J172" s="16"/>
      <c r="K172" s="16"/>
      <c r="L172" s="16"/>
      <c r="M172" s="16"/>
      <c r="N172" s="16"/>
      <c r="O172" s="16"/>
      <c r="P172" s="16"/>
      <c r="Q172" s="16"/>
      <c r="R172" s="16"/>
      <c r="S172" s="16"/>
      <c r="T172" s="17">
        <f t="shared" si="21"/>
        <v>0</v>
      </c>
    </row>
    <row r="173" spans="1:20" ht="69.95" customHeight="1" thickBot="1">
      <c r="A173" s="52">
        <f t="shared" si="17"/>
        <v>155</v>
      </c>
      <c r="B173" s="24"/>
      <c r="C173" s="25"/>
      <c r="D173" s="26"/>
      <c r="E173" s="20">
        <v>7001</v>
      </c>
      <c r="F173" s="20" t="s">
        <v>58</v>
      </c>
      <c r="G173" s="21" t="s">
        <v>240</v>
      </c>
      <c r="H173" s="20">
        <v>380</v>
      </c>
      <c r="I173" s="16"/>
      <c r="J173" s="16"/>
      <c r="K173" s="16"/>
      <c r="L173" s="16"/>
      <c r="M173" s="16"/>
      <c r="N173" s="16"/>
      <c r="O173" s="16"/>
      <c r="P173" s="16"/>
      <c r="Q173" s="16"/>
      <c r="R173" s="16"/>
      <c r="S173" s="16"/>
      <c r="T173" s="17">
        <f t="shared" ref="T173:T175" si="22">PRODUCT(SUM(I173:S173)*H173)</f>
        <v>0</v>
      </c>
    </row>
    <row r="174" spans="1:20" ht="69.95" customHeight="1" thickBot="1">
      <c r="A174" s="52">
        <f t="shared" si="17"/>
        <v>156</v>
      </c>
      <c r="B174" s="24"/>
      <c r="C174" s="25"/>
      <c r="D174" s="26"/>
      <c r="E174" s="20">
        <v>7001</v>
      </c>
      <c r="F174" s="20" t="s">
        <v>58</v>
      </c>
      <c r="G174" s="21" t="s">
        <v>241</v>
      </c>
      <c r="H174" s="20">
        <v>380</v>
      </c>
      <c r="I174" s="16"/>
      <c r="J174" s="16"/>
      <c r="K174" s="16"/>
      <c r="L174" s="16"/>
      <c r="M174" s="16"/>
      <c r="N174" s="16"/>
      <c r="O174" s="16"/>
      <c r="P174" s="16"/>
      <c r="Q174" s="16"/>
      <c r="R174" s="16"/>
      <c r="S174" s="16"/>
      <c r="T174" s="17">
        <f t="shared" si="22"/>
        <v>0</v>
      </c>
    </row>
    <row r="175" spans="1:20" ht="69.95" customHeight="1" thickBot="1">
      <c r="A175" s="52">
        <f t="shared" si="17"/>
        <v>157</v>
      </c>
      <c r="B175" s="24"/>
      <c r="C175" s="25"/>
      <c r="D175" s="26"/>
      <c r="E175" s="20">
        <v>7001</v>
      </c>
      <c r="F175" s="20" t="s">
        <v>58</v>
      </c>
      <c r="G175" s="21" t="s">
        <v>242</v>
      </c>
      <c r="H175" s="20">
        <v>380</v>
      </c>
      <c r="I175" s="16"/>
      <c r="J175" s="16"/>
      <c r="K175" s="16"/>
      <c r="L175" s="16"/>
      <c r="M175" s="16"/>
      <c r="N175" s="16"/>
      <c r="O175" s="16"/>
      <c r="P175" s="16"/>
      <c r="Q175" s="16"/>
      <c r="R175" s="16"/>
      <c r="S175" s="16"/>
      <c r="T175" s="17">
        <f t="shared" si="22"/>
        <v>0</v>
      </c>
    </row>
    <row r="176" spans="1:20" ht="69.95" customHeight="1" thickBot="1">
      <c r="A176" s="52">
        <f t="shared" si="17"/>
        <v>158</v>
      </c>
      <c r="B176" s="24"/>
      <c r="C176" s="25"/>
      <c r="D176" s="26"/>
      <c r="E176" s="20">
        <v>7001</v>
      </c>
      <c r="F176" s="20" t="s">
        <v>58</v>
      </c>
      <c r="G176" s="21" t="s">
        <v>243</v>
      </c>
      <c r="H176" s="20">
        <v>420</v>
      </c>
      <c r="I176" s="16"/>
      <c r="J176" s="16"/>
      <c r="K176" s="16"/>
      <c r="L176" s="16"/>
      <c r="M176" s="16"/>
      <c r="N176" s="16"/>
      <c r="O176" s="16"/>
      <c r="P176" s="16"/>
      <c r="Q176" s="16"/>
      <c r="R176" s="16"/>
      <c r="S176" s="16"/>
      <c r="T176" s="17">
        <f t="shared" ref="T176" si="23">PRODUCT(SUM(I176:S176)*H176)</f>
        <v>0</v>
      </c>
    </row>
    <row r="177" spans="1:20" ht="69.95" customHeight="1" thickBot="1">
      <c r="A177" s="52">
        <f t="shared" si="17"/>
        <v>159</v>
      </c>
      <c r="B177" s="24"/>
      <c r="C177" s="25"/>
      <c r="D177" s="26"/>
      <c r="E177" s="20">
        <v>7001</v>
      </c>
      <c r="F177" s="20" t="s">
        <v>58</v>
      </c>
      <c r="G177" s="21" t="s">
        <v>244</v>
      </c>
      <c r="H177" s="20">
        <v>420</v>
      </c>
      <c r="I177" s="16"/>
      <c r="J177" s="16"/>
      <c r="K177" s="16"/>
      <c r="L177" s="16"/>
      <c r="M177" s="16"/>
      <c r="N177" s="16"/>
      <c r="O177" s="16"/>
      <c r="P177" s="16"/>
      <c r="Q177" s="16"/>
      <c r="R177" s="16"/>
      <c r="S177" s="16"/>
      <c r="T177" s="17">
        <f t="shared" ref="T177:T178" si="24">PRODUCT(SUM(I177:S177)*H177)</f>
        <v>0</v>
      </c>
    </row>
    <row r="178" spans="1:20" ht="69.95" customHeight="1" thickBot="1">
      <c r="A178" s="52">
        <f t="shared" si="17"/>
        <v>160</v>
      </c>
      <c r="B178" s="24"/>
      <c r="C178" s="25"/>
      <c r="D178" s="26"/>
      <c r="E178" s="20">
        <v>7001</v>
      </c>
      <c r="F178" s="20" t="s">
        <v>58</v>
      </c>
      <c r="G178" s="21" t="s">
        <v>245</v>
      </c>
      <c r="H178" s="20">
        <v>420</v>
      </c>
      <c r="I178" s="16"/>
      <c r="J178" s="16"/>
      <c r="K178" s="16"/>
      <c r="L178" s="16"/>
      <c r="M178" s="16"/>
      <c r="N178" s="16"/>
      <c r="O178" s="16"/>
      <c r="P178" s="16"/>
      <c r="Q178" s="16"/>
      <c r="R178" s="16"/>
      <c r="S178" s="16"/>
      <c r="T178" s="17">
        <f t="shared" si="24"/>
        <v>0</v>
      </c>
    </row>
    <row r="179" spans="1:20" ht="20.100000000000001" customHeight="1" thickBot="1">
      <c r="A179" s="52">
        <f t="shared" si="17"/>
        <v>161</v>
      </c>
      <c r="B179" s="53" t="s">
        <v>167</v>
      </c>
      <c r="C179" s="53"/>
      <c r="D179" s="53"/>
      <c r="E179" s="39"/>
      <c r="F179" s="39"/>
      <c r="G179" s="40"/>
      <c r="H179" s="39"/>
      <c r="I179" s="39"/>
      <c r="J179" s="39"/>
      <c r="K179" s="39"/>
      <c r="L179" s="39"/>
      <c r="M179" s="39"/>
      <c r="N179" s="39"/>
      <c r="O179" s="39"/>
      <c r="P179" s="39"/>
      <c r="Q179" s="39"/>
      <c r="R179" s="39"/>
      <c r="S179" s="39"/>
      <c r="T179" s="41"/>
    </row>
    <row r="180" spans="1:20" ht="69.95" customHeight="1" thickBot="1">
      <c r="A180" s="52">
        <f t="shared" si="17"/>
        <v>162</v>
      </c>
      <c r="B180" s="24"/>
      <c r="C180" s="25"/>
      <c r="D180" s="26"/>
      <c r="E180" s="20">
        <v>2012</v>
      </c>
      <c r="F180" s="20" t="s">
        <v>52</v>
      </c>
      <c r="G180" s="21" t="s">
        <v>168</v>
      </c>
      <c r="H180" s="20">
        <v>150</v>
      </c>
      <c r="I180" s="16"/>
      <c r="J180" s="16"/>
      <c r="K180" s="16"/>
      <c r="L180" s="16"/>
      <c r="M180" s="16"/>
      <c r="N180" s="16"/>
      <c r="O180" s="16"/>
      <c r="P180" s="16"/>
      <c r="Q180" s="16"/>
      <c r="R180" s="16"/>
      <c r="S180" s="16"/>
      <c r="T180" s="17">
        <f t="shared" ref="T180:T223" si="25">PRODUCT(SUM(I180:S180)*H180)</f>
        <v>0</v>
      </c>
    </row>
    <row r="181" spans="1:20" ht="69.95" customHeight="1" thickBot="1">
      <c r="A181" s="52">
        <f t="shared" si="17"/>
        <v>163</v>
      </c>
      <c r="B181" s="24"/>
      <c r="C181" s="25"/>
      <c r="D181" s="26"/>
      <c r="E181" s="20">
        <v>2012</v>
      </c>
      <c r="F181" s="20" t="s">
        <v>52</v>
      </c>
      <c r="G181" s="21" t="s">
        <v>169</v>
      </c>
      <c r="H181" s="20">
        <v>150</v>
      </c>
      <c r="I181" s="16"/>
      <c r="J181" s="16"/>
      <c r="K181" s="16"/>
      <c r="L181" s="16"/>
      <c r="M181" s="16"/>
      <c r="N181" s="16"/>
      <c r="O181" s="16"/>
      <c r="P181" s="16"/>
      <c r="Q181" s="16"/>
      <c r="R181" s="16"/>
      <c r="S181" s="16"/>
      <c r="T181" s="17">
        <f t="shared" si="25"/>
        <v>0</v>
      </c>
    </row>
    <row r="182" spans="1:20" ht="69.95" customHeight="1" thickBot="1">
      <c r="A182" s="52">
        <f t="shared" si="17"/>
        <v>164</v>
      </c>
      <c r="B182" s="24"/>
      <c r="C182" s="25"/>
      <c r="D182" s="26"/>
      <c r="E182" s="20">
        <v>2012</v>
      </c>
      <c r="F182" s="20" t="s">
        <v>52</v>
      </c>
      <c r="G182" s="21" t="s">
        <v>170</v>
      </c>
      <c r="H182" s="20">
        <v>150</v>
      </c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7">
        <f t="shared" si="25"/>
        <v>0</v>
      </c>
    </row>
    <row r="183" spans="1:20" ht="69.95" customHeight="1" thickBot="1">
      <c r="A183" s="52">
        <f t="shared" si="17"/>
        <v>165</v>
      </c>
      <c r="B183" s="24"/>
      <c r="C183" s="25"/>
      <c r="D183" s="26"/>
      <c r="E183" s="20">
        <v>2012</v>
      </c>
      <c r="F183" s="20" t="s">
        <v>52</v>
      </c>
      <c r="G183" s="21" t="s">
        <v>171</v>
      </c>
      <c r="H183" s="20">
        <v>150</v>
      </c>
      <c r="I183" s="16"/>
      <c r="J183" s="16"/>
      <c r="K183" s="16"/>
      <c r="L183" s="16"/>
      <c r="M183" s="16"/>
      <c r="N183" s="16"/>
      <c r="O183" s="16"/>
      <c r="P183" s="16"/>
      <c r="Q183" s="16"/>
      <c r="R183" s="16"/>
      <c r="S183" s="16"/>
      <c r="T183" s="17">
        <f t="shared" si="25"/>
        <v>0</v>
      </c>
    </row>
    <row r="184" spans="1:20" ht="69.95" customHeight="1" thickBot="1">
      <c r="A184" s="52">
        <f t="shared" si="17"/>
        <v>166</v>
      </c>
      <c r="B184" s="24"/>
      <c r="C184" s="25"/>
      <c r="D184" s="26"/>
      <c r="E184" s="20">
        <v>2013</v>
      </c>
      <c r="F184" s="20" t="s">
        <v>173</v>
      </c>
      <c r="G184" s="21" t="s">
        <v>172</v>
      </c>
      <c r="H184" s="20">
        <v>200</v>
      </c>
      <c r="I184" s="16"/>
      <c r="J184" s="16"/>
      <c r="K184" s="16"/>
      <c r="L184" s="16"/>
      <c r="M184" s="16"/>
      <c r="N184" s="16"/>
      <c r="O184" s="16"/>
      <c r="P184" s="16"/>
      <c r="Q184" s="16"/>
      <c r="R184" s="16"/>
      <c r="S184" s="16"/>
      <c r="T184" s="17">
        <f t="shared" si="25"/>
        <v>0</v>
      </c>
    </row>
    <row r="185" spans="1:20" ht="69.95" customHeight="1" thickBot="1">
      <c r="A185" s="52">
        <f t="shared" si="17"/>
        <v>167</v>
      </c>
      <c r="B185" s="24"/>
      <c r="C185" s="25"/>
      <c r="D185" s="26"/>
      <c r="E185" s="20">
        <v>2013</v>
      </c>
      <c r="F185" s="20" t="s">
        <v>173</v>
      </c>
      <c r="G185" s="21" t="s">
        <v>174</v>
      </c>
      <c r="H185" s="20">
        <v>200</v>
      </c>
      <c r="I185" s="16"/>
      <c r="J185" s="16"/>
      <c r="K185" s="16"/>
      <c r="L185" s="16"/>
      <c r="M185" s="16"/>
      <c r="N185" s="16"/>
      <c r="O185" s="16"/>
      <c r="P185" s="16"/>
      <c r="Q185" s="16"/>
      <c r="R185" s="16"/>
      <c r="S185" s="16"/>
      <c r="T185" s="17">
        <f t="shared" si="25"/>
        <v>0</v>
      </c>
    </row>
    <row r="186" spans="1:20" ht="69.95" customHeight="1" thickBot="1">
      <c r="A186" s="52">
        <f t="shared" si="17"/>
        <v>168</v>
      </c>
      <c r="B186" s="24"/>
      <c r="C186" s="25"/>
      <c r="D186" s="26"/>
      <c r="E186" s="20">
        <v>2013</v>
      </c>
      <c r="F186" s="20" t="s">
        <v>173</v>
      </c>
      <c r="G186" s="21" t="s">
        <v>175</v>
      </c>
      <c r="H186" s="20">
        <v>200</v>
      </c>
      <c r="I186" s="16"/>
      <c r="J186" s="16"/>
      <c r="K186" s="16"/>
      <c r="L186" s="16"/>
      <c r="M186" s="16"/>
      <c r="N186" s="16"/>
      <c r="O186" s="16"/>
      <c r="P186" s="16"/>
      <c r="Q186" s="16"/>
      <c r="R186" s="16"/>
      <c r="S186" s="16"/>
      <c r="T186" s="17">
        <f t="shared" si="25"/>
        <v>0</v>
      </c>
    </row>
    <row r="187" spans="1:20" ht="69.95" customHeight="1" thickBot="1">
      <c r="A187" s="52">
        <f t="shared" si="17"/>
        <v>169</v>
      </c>
      <c r="B187" s="24"/>
      <c r="C187" s="25"/>
      <c r="D187" s="26"/>
      <c r="E187" s="20">
        <v>2013</v>
      </c>
      <c r="F187" s="20" t="s">
        <v>173</v>
      </c>
      <c r="G187" s="21" t="s">
        <v>176</v>
      </c>
      <c r="H187" s="20">
        <v>200</v>
      </c>
      <c r="I187" s="16"/>
      <c r="J187" s="16"/>
      <c r="K187" s="16"/>
      <c r="L187" s="16"/>
      <c r="M187" s="16"/>
      <c r="N187" s="16"/>
      <c r="O187" s="16"/>
      <c r="P187" s="16"/>
      <c r="Q187" s="16"/>
      <c r="R187" s="16"/>
      <c r="S187" s="16"/>
      <c r="T187" s="17">
        <f t="shared" si="25"/>
        <v>0</v>
      </c>
    </row>
    <row r="188" spans="1:20" ht="69.95" customHeight="1" thickBot="1">
      <c r="A188" s="52">
        <f t="shared" si="17"/>
        <v>170</v>
      </c>
      <c r="B188" s="24"/>
      <c r="C188" s="25"/>
      <c r="D188" s="26"/>
      <c r="E188" s="20">
        <v>2013</v>
      </c>
      <c r="F188" s="20" t="s">
        <v>173</v>
      </c>
      <c r="G188" s="21" t="s">
        <v>177</v>
      </c>
      <c r="H188" s="20">
        <v>200</v>
      </c>
      <c r="I188" s="16"/>
      <c r="J188" s="16"/>
      <c r="K188" s="16"/>
      <c r="L188" s="16"/>
      <c r="M188" s="16"/>
      <c r="N188" s="16"/>
      <c r="O188" s="16"/>
      <c r="P188" s="16"/>
      <c r="Q188" s="16"/>
      <c r="R188" s="16"/>
      <c r="S188" s="16"/>
      <c r="T188" s="17">
        <f t="shared" si="25"/>
        <v>0</v>
      </c>
    </row>
    <row r="189" spans="1:20" ht="69.95" customHeight="1" thickBot="1">
      <c r="A189" s="52">
        <f t="shared" si="17"/>
        <v>171</v>
      </c>
      <c r="B189" s="24"/>
      <c r="C189" s="25"/>
      <c r="D189" s="26"/>
      <c r="E189" s="20">
        <v>2013</v>
      </c>
      <c r="F189" s="20" t="s">
        <v>173</v>
      </c>
      <c r="G189" s="21" t="s">
        <v>178</v>
      </c>
      <c r="H189" s="20">
        <v>200</v>
      </c>
      <c r="I189" s="16"/>
      <c r="J189" s="16"/>
      <c r="K189" s="16"/>
      <c r="L189" s="16"/>
      <c r="M189" s="16"/>
      <c r="N189" s="16"/>
      <c r="O189" s="16"/>
      <c r="P189" s="16"/>
      <c r="Q189" s="16"/>
      <c r="R189" s="16"/>
      <c r="S189" s="16"/>
      <c r="T189" s="17">
        <f t="shared" si="25"/>
        <v>0</v>
      </c>
    </row>
    <row r="190" spans="1:20" ht="69.95" customHeight="1" thickBot="1">
      <c r="A190" s="52">
        <f t="shared" si="17"/>
        <v>172</v>
      </c>
      <c r="B190" s="24"/>
      <c r="C190" s="25"/>
      <c r="D190" s="26"/>
      <c r="E190" s="20">
        <v>2013</v>
      </c>
      <c r="F190" s="20" t="s">
        <v>173</v>
      </c>
      <c r="G190" s="21" t="s">
        <v>179</v>
      </c>
      <c r="H190" s="20">
        <v>200</v>
      </c>
      <c r="I190" s="16"/>
      <c r="J190" s="16"/>
      <c r="K190" s="16"/>
      <c r="L190" s="16"/>
      <c r="M190" s="16"/>
      <c r="N190" s="16"/>
      <c r="O190" s="16"/>
      <c r="P190" s="16"/>
      <c r="Q190" s="16"/>
      <c r="R190" s="16"/>
      <c r="S190" s="16"/>
      <c r="T190" s="17">
        <f t="shared" si="25"/>
        <v>0</v>
      </c>
    </row>
    <row r="191" spans="1:20" ht="69.95" customHeight="1" thickBot="1">
      <c r="A191" s="52">
        <f t="shared" si="17"/>
        <v>173</v>
      </c>
      <c r="B191" s="24"/>
      <c r="C191" s="25"/>
      <c r="D191" s="26"/>
      <c r="E191" s="20">
        <v>2013</v>
      </c>
      <c r="F191" s="20" t="s">
        <v>173</v>
      </c>
      <c r="G191" s="21" t="s">
        <v>180</v>
      </c>
      <c r="H191" s="20">
        <v>200</v>
      </c>
      <c r="I191" s="16"/>
      <c r="J191" s="16"/>
      <c r="K191" s="16"/>
      <c r="L191" s="16"/>
      <c r="M191" s="16"/>
      <c r="N191" s="16"/>
      <c r="O191" s="16"/>
      <c r="P191" s="16"/>
      <c r="Q191" s="16"/>
      <c r="R191" s="16"/>
      <c r="S191" s="16"/>
      <c r="T191" s="17">
        <f t="shared" si="25"/>
        <v>0</v>
      </c>
    </row>
    <row r="192" spans="1:20" ht="69.95" customHeight="1" thickBot="1">
      <c r="A192" s="52">
        <f t="shared" si="17"/>
        <v>174</v>
      </c>
      <c r="B192" s="24"/>
      <c r="C192" s="25"/>
      <c r="D192" s="26"/>
      <c r="E192" s="20">
        <v>2013</v>
      </c>
      <c r="F192" s="20" t="s">
        <v>173</v>
      </c>
      <c r="G192" s="21" t="s">
        <v>181</v>
      </c>
      <c r="H192" s="20">
        <v>200</v>
      </c>
      <c r="I192" s="16"/>
      <c r="J192" s="16"/>
      <c r="K192" s="16"/>
      <c r="L192" s="16"/>
      <c r="M192" s="16"/>
      <c r="N192" s="16"/>
      <c r="O192" s="16"/>
      <c r="P192" s="16"/>
      <c r="Q192" s="16"/>
      <c r="R192" s="16"/>
      <c r="S192" s="16"/>
      <c r="T192" s="17">
        <f t="shared" si="25"/>
        <v>0</v>
      </c>
    </row>
    <row r="193" spans="1:20" ht="69.95" customHeight="1" thickBot="1">
      <c r="A193" s="52">
        <f t="shared" si="17"/>
        <v>175</v>
      </c>
      <c r="B193" s="24"/>
      <c r="C193" s="25"/>
      <c r="D193" s="26"/>
      <c r="E193" s="20">
        <v>2021</v>
      </c>
      <c r="F193" s="20" t="s">
        <v>52</v>
      </c>
      <c r="G193" s="21" t="s">
        <v>182</v>
      </c>
      <c r="H193" s="20">
        <v>150</v>
      </c>
      <c r="I193" s="16"/>
      <c r="J193" s="16"/>
      <c r="K193" s="16"/>
      <c r="L193" s="16"/>
      <c r="M193" s="16"/>
      <c r="N193" s="16"/>
      <c r="O193" s="16"/>
      <c r="P193" s="16"/>
      <c r="Q193" s="16"/>
      <c r="R193" s="16"/>
      <c r="S193" s="16"/>
      <c r="T193" s="17">
        <f t="shared" si="25"/>
        <v>0</v>
      </c>
    </row>
    <row r="194" spans="1:20" ht="69.95" customHeight="1" thickBot="1">
      <c r="A194" s="52">
        <f t="shared" si="17"/>
        <v>176</v>
      </c>
      <c r="B194" s="24"/>
      <c r="C194" s="25"/>
      <c r="D194" s="26"/>
      <c r="E194" s="20">
        <v>2021</v>
      </c>
      <c r="F194" s="20" t="s">
        <v>52</v>
      </c>
      <c r="G194" s="21" t="s">
        <v>183</v>
      </c>
      <c r="H194" s="20">
        <v>150</v>
      </c>
      <c r="I194" s="16"/>
      <c r="J194" s="16"/>
      <c r="K194" s="16"/>
      <c r="L194" s="16"/>
      <c r="M194" s="16"/>
      <c r="N194" s="16"/>
      <c r="O194" s="16"/>
      <c r="P194" s="16"/>
      <c r="Q194" s="16"/>
      <c r="R194" s="16"/>
      <c r="S194" s="16"/>
      <c r="T194" s="17">
        <f t="shared" si="25"/>
        <v>0</v>
      </c>
    </row>
    <row r="195" spans="1:20" ht="69.95" customHeight="1" thickBot="1">
      <c r="A195" s="52">
        <f t="shared" si="17"/>
        <v>177</v>
      </c>
      <c r="B195" s="24"/>
      <c r="C195" s="25"/>
      <c r="D195" s="26"/>
      <c r="E195" s="20">
        <v>2021</v>
      </c>
      <c r="F195" s="20" t="s">
        <v>52</v>
      </c>
      <c r="G195" s="21" t="s">
        <v>184</v>
      </c>
      <c r="H195" s="20">
        <v>150</v>
      </c>
      <c r="I195" s="16"/>
      <c r="J195" s="16"/>
      <c r="K195" s="16"/>
      <c r="L195" s="16"/>
      <c r="M195" s="16"/>
      <c r="N195" s="16"/>
      <c r="O195" s="16"/>
      <c r="P195" s="16"/>
      <c r="Q195" s="16"/>
      <c r="R195" s="16"/>
      <c r="S195" s="16"/>
      <c r="T195" s="17">
        <f t="shared" si="25"/>
        <v>0</v>
      </c>
    </row>
    <row r="196" spans="1:20" ht="69.95" customHeight="1" thickBot="1">
      <c r="A196" s="52">
        <f t="shared" si="17"/>
        <v>178</v>
      </c>
      <c r="B196" s="24"/>
      <c r="C196" s="25"/>
      <c r="D196" s="26"/>
      <c r="E196" s="20">
        <v>2021</v>
      </c>
      <c r="F196" s="20" t="s">
        <v>52</v>
      </c>
      <c r="G196" s="21" t="s">
        <v>185</v>
      </c>
      <c r="H196" s="20">
        <v>150</v>
      </c>
      <c r="I196" s="16"/>
      <c r="J196" s="16"/>
      <c r="K196" s="16"/>
      <c r="L196" s="16"/>
      <c r="M196" s="16"/>
      <c r="N196" s="16"/>
      <c r="O196" s="16"/>
      <c r="P196" s="16"/>
      <c r="Q196" s="16"/>
      <c r="R196" s="16"/>
      <c r="S196" s="16"/>
      <c r="T196" s="17">
        <f t="shared" si="25"/>
        <v>0</v>
      </c>
    </row>
    <row r="197" spans="1:20" ht="69.95" customHeight="1" thickBot="1">
      <c r="A197" s="52">
        <f t="shared" si="17"/>
        <v>179</v>
      </c>
      <c r="B197" s="24"/>
      <c r="C197" s="25"/>
      <c r="D197" s="26"/>
      <c r="E197" s="20">
        <v>2021</v>
      </c>
      <c r="F197" s="20" t="s">
        <v>52</v>
      </c>
      <c r="G197" s="21" t="s">
        <v>187</v>
      </c>
      <c r="H197" s="20">
        <v>150</v>
      </c>
      <c r="I197" s="16"/>
      <c r="J197" s="16"/>
      <c r="K197" s="16"/>
      <c r="L197" s="16"/>
      <c r="M197" s="16"/>
      <c r="N197" s="16"/>
      <c r="O197" s="16"/>
      <c r="P197" s="16"/>
      <c r="Q197" s="16"/>
      <c r="R197" s="16"/>
      <c r="S197" s="16"/>
      <c r="T197" s="17">
        <f t="shared" si="25"/>
        <v>0</v>
      </c>
    </row>
    <row r="198" spans="1:20" ht="69.95" customHeight="1" thickBot="1">
      <c r="A198" s="52">
        <f t="shared" si="17"/>
        <v>180</v>
      </c>
      <c r="B198" s="24"/>
      <c r="C198" s="25"/>
      <c r="D198" s="26"/>
      <c r="E198" s="20">
        <v>2021</v>
      </c>
      <c r="F198" s="20" t="s">
        <v>52</v>
      </c>
      <c r="G198" s="21" t="s">
        <v>186</v>
      </c>
      <c r="H198" s="20">
        <v>150</v>
      </c>
      <c r="I198" s="16"/>
      <c r="J198" s="16"/>
      <c r="K198" s="16"/>
      <c r="L198" s="16"/>
      <c r="M198" s="16"/>
      <c r="N198" s="16"/>
      <c r="O198" s="16"/>
      <c r="P198" s="16"/>
      <c r="Q198" s="16"/>
      <c r="R198" s="16"/>
      <c r="S198" s="16"/>
      <c r="T198" s="17">
        <f t="shared" si="25"/>
        <v>0</v>
      </c>
    </row>
    <row r="199" spans="1:20" ht="69.95" customHeight="1" thickBot="1">
      <c r="A199" s="52">
        <f t="shared" si="17"/>
        <v>181</v>
      </c>
      <c r="B199" s="24"/>
      <c r="C199" s="25"/>
      <c r="D199" s="26"/>
      <c r="E199" s="20">
        <v>2021</v>
      </c>
      <c r="F199" s="20" t="s">
        <v>52</v>
      </c>
      <c r="G199" s="21" t="s">
        <v>188</v>
      </c>
      <c r="H199" s="20">
        <v>150</v>
      </c>
      <c r="I199" s="16"/>
      <c r="J199" s="16"/>
      <c r="K199" s="16"/>
      <c r="L199" s="16"/>
      <c r="M199" s="16"/>
      <c r="N199" s="16"/>
      <c r="O199" s="16"/>
      <c r="P199" s="16"/>
      <c r="Q199" s="16"/>
      <c r="R199" s="16"/>
      <c r="S199" s="16"/>
      <c r="T199" s="17">
        <f t="shared" si="25"/>
        <v>0</v>
      </c>
    </row>
    <row r="200" spans="1:20" ht="69.95" customHeight="1" thickBot="1">
      <c r="A200" s="52">
        <f t="shared" si="17"/>
        <v>182</v>
      </c>
      <c r="B200" s="24"/>
      <c r="C200" s="25"/>
      <c r="D200" s="26"/>
      <c r="E200" s="20">
        <v>2040</v>
      </c>
      <c r="F200" s="20" t="s">
        <v>127</v>
      </c>
      <c r="G200" s="21" t="s">
        <v>189</v>
      </c>
      <c r="H200" s="20">
        <v>200</v>
      </c>
      <c r="I200" s="16"/>
      <c r="J200" s="16"/>
      <c r="K200" s="16"/>
      <c r="L200" s="16"/>
      <c r="M200" s="16"/>
      <c r="N200" s="16"/>
      <c r="O200" s="16"/>
      <c r="P200" s="16"/>
      <c r="Q200" s="16"/>
      <c r="R200" s="16"/>
      <c r="S200" s="16"/>
      <c r="T200" s="17">
        <f t="shared" si="25"/>
        <v>0</v>
      </c>
    </row>
    <row r="201" spans="1:20" ht="69.95" customHeight="1" thickBot="1">
      <c r="A201" s="52">
        <f t="shared" si="17"/>
        <v>183</v>
      </c>
      <c r="B201" s="24"/>
      <c r="C201" s="25"/>
      <c r="D201" s="26"/>
      <c r="E201" s="20">
        <v>2040</v>
      </c>
      <c r="F201" s="20" t="s">
        <v>127</v>
      </c>
      <c r="G201" s="21" t="s">
        <v>190</v>
      </c>
      <c r="H201" s="20">
        <v>200</v>
      </c>
      <c r="I201" s="16"/>
      <c r="J201" s="16"/>
      <c r="K201" s="16"/>
      <c r="L201" s="16"/>
      <c r="M201" s="16"/>
      <c r="N201" s="16"/>
      <c r="O201" s="16"/>
      <c r="P201" s="16"/>
      <c r="Q201" s="16"/>
      <c r="R201" s="16"/>
      <c r="S201" s="16"/>
      <c r="T201" s="17">
        <f t="shared" si="25"/>
        <v>0</v>
      </c>
    </row>
    <row r="202" spans="1:20" ht="69.95" customHeight="1" thickBot="1">
      <c r="A202" s="52">
        <f t="shared" si="17"/>
        <v>184</v>
      </c>
      <c r="B202" s="24"/>
      <c r="C202" s="25"/>
      <c r="D202" s="26"/>
      <c r="E202" s="20">
        <v>2040</v>
      </c>
      <c r="F202" s="20" t="s">
        <v>127</v>
      </c>
      <c r="G202" s="21" t="s">
        <v>191</v>
      </c>
      <c r="H202" s="20">
        <v>200</v>
      </c>
      <c r="I202" s="16"/>
      <c r="J202" s="16"/>
      <c r="K202" s="16"/>
      <c r="L202" s="16"/>
      <c r="M202" s="16"/>
      <c r="N202" s="16"/>
      <c r="O202" s="16"/>
      <c r="P202" s="16"/>
      <c r="Q202" s="16"/>
      <c r="R202" s="16"/>
      <c r="S202" s="16"/>
      <c r="T202" s="17">
        <f t="shared" si="25"/>
        <v>0</v>
      </c>
    </row>
    <row r="203" spans="1:20" ht="69.95" customHeight="1" thickBot="1">
      <c r="A203" s="52">
        <f t="shared" si="17"/>
        <v>185</v>
      </c>
      <c r="B203" s="24"/>
      <c r="C203" s="25"/>
      <c r="D203" s="26"/>
      <c r="E203" s="20">
        <v>2040</v>
      </c>
      <c r="F203" s="20" t="s">
        <v>127</v>
      </c>
      <c r="G203" s="21" t="s">
        <v>192</v>
      </c>
      <c r="H203" s="20">
        <v>200</v>
      </c>
      <c r="I203" s="16"/>
      <c r="J203" s="16"/>
      <c r="K203" s="16"/>
      <c r="L203" s="16"/>
      <c r="M203" s="16"/>
      <c r="N203" s="16"/>
      <c r="O203" s="16"/>
      <c r="P203" s="16"/>
      <c r="Q203" s="16"/>
      <c r="R203" s="16"/>
      <c r="S203" s="16"/>
      <c r="T203" s="17">
        <f t="shared" si="25"/>
        <v>0</v>
      </c>
    </row>
    <row r="204" spans="1:20" ht="69.95" customHeight="1" thickBot="1">
      <c r="A204" s="52">
        <f t="shared" si="17"/>
        <v>186</v>
      </c>
      <c r="B204" s="24"/>
      <c r="C204" s="25"/>
      <c r="D204" s="26"/>
      <c r="E204" s="20">
        <v>2040</v>
      </c>
      <c r="F204" s="20" t="s">
        <v>127</v>
      </c>
      <c r="G204" s="21" t="s">
        <v>193</v>
      </c>
      <c r="H204" s="20">
        <v>200</v>
      </c>
      <c r="I204" s="16"/>
      <c r="J204" s="16"/>
      <c r="K204" s="16"/>
      <c r="L204" s="16"/>
      <c r="M204" s="16"/>
      <c r="N204" s="16"/>
      <c r="O204" s="16"/>
      <c r="P204" s="16"/>
      <c r="Q204" s="16"/>
      <c r="R204" s="16"/>
      <c r="S204" s="16"/>
      <c r="T204" s="17">
        <f t="shared" si="25"/>
        <v>0</v>
      </c>
    </row>
    <row r="205" spans="1:20" ht="69.95" customHeight="1" thickBot="1">
      <c r="A205" s="52">
        <f t="shared" si="17"/>
        <v>187</v>
      </c>
      <c r="B205" s="24"/>
      <c r="C205" s="25"/>
      <c r="D205" s="26"/>
      <c r="E205" s="20">
        <v>2040</v>
      </c>
      <c r="F205" s="20" t="s">
        <v>127</v>
      </c>
      <c r="G205" s="21" t="s">
        <v>194</v>
      </c>
      <c r="H205" s="20">
        <v>200</v>
      </c>
      <c r="I205" s="16"/>
      <c r="J205" s="16"/>
      <c r="K205" s="16"/>
      <c r="L205" s="16"/>
      <c r="M205" s="16"/>
      <c r="N205" s="16"/>
      <c r="O205" s="16"/>
      <c r="P205" s="16"/>
      <c r="Q205" s="16"/>
      <c r="R205" s="16"/>
      <c r="S205" s="16"/>
      <c r="T205" s="17">
        <f t="shared" si="25"/>
        <v>0</v>
      </c>
    </row>
    <row r="206" spans="1:20" ht="69.95" customHeight="1" thickBot="1">
      <c r="A206" s="52">
        <f t="shared" si="17"/>
        <v>188</v>
      </c>
      <c r="B206" s="24"/>
      <c r="C206" s="25"/>
      <c r="D206" s="26"/>
      <c r="E206" s="20">
        <v>2040</v>
      </c>
      <c r="F206" s="20" t="s">
        <v>127</v>
      </c>
      <c r="G206" s="21" t="s">
        <v>262</v>
      </c>
      <c r="H206" s="20">
        <v>200</v>
      </c>
      <c r="I206" s="16"/>
      <c r="J206" s="16"/>
      <c r="K206" s="16"/>
      <c r="L206" s="16"/>
      <c r="M206" s="16"/>
      <c r="N206" s="16"/>
      <c r="O206" s="16"/>
      <c r="P206" s="16"/>
      <c r="Q206" s="16"/>
      <c r="R206" s="16"/>
      <c r="S206" s="16"/>
      <c r="T206" s="17">
        <f t="shared" ref="T206" si="26">PRODUCT(SUM(I206:S206)*H206)</f>
        <v>0</v>
      </c>
    </row>
    <row r="207" spans="1:20" ht="69.95" customHeight="1" thickBot="1">
      <c r="A207" s="52">
        <f t="shared" si="17"/>
        <v>189</v>
      </c>
      <c r="B207" s="24"/>
      <c r="C207" s="25"/>
      <c r="D207" s="26"/>
      <c r="E207" s="20">
        <v>2040</v>
      </c>
      <c r="F207" s="20" t="s">
        <v>127</v>
      </c>
      <c r="G207" s="21" t="s">
        <v>263</v>
      </c>
      <c r="H207" s="20">
        <v>200</v>
      </c>
      <c r="I207" s="16"/>
      <c r="J207" s="16"/>
      <c r="K207" s="16"/>
      <c r="L207" s="16"/>
      <c r="M207" s="16"/>
      <c r="N207" s="16"/>
      <c r="O207" s="16"/>
      <c r="P207" s="16"/>
      <c r="Q207" s="16"/>
      <c r="R207" s="16"/>
      <c r="S207" s="16"/>
      <c r="T207" s="17">
        <f t="shared" ref="T207:T211" si="27">PRODUCT(SUM(I207:S207)*H207)</f>
        <v>0</v>
      </c>
    </row>
    <row r="208" spans="1:20" ht="69.95" customHeight="1" thickBot="1">
      <c r="A208" s="52">
        <f t="shared" si="17"/>
        <v>190</v>
      </c>
      <c r="B208" s="24"/>
      <c r="C208" s="25"/>
      <c r="D208" s="26"/>
      <c r="E208" s="20">
        <v>2040</v>
      </c>
      <c r="F208" s="20" t="s">
        <v>127</v>
      </c>
      <c r="G208" s="21" t="s">
        <v>265</v>
      </c>
      <c r="H208" s="20">
        <v>200</v>
      </c>
      <c r="I208" s="16"/>
      <c r="J208" s="16"/>
      <c r="K208" s="16"/>
      <c r="L208" s="16"/>
      <c r="M208" s="16"/>
      <c r="N208" s="16"/>
      <c r="O208" s="16"/>
      <c r="P208" s="16"/>
      <c r="Q208" s="16"/>
      <c r="R208" s="16"/>
      <c r="S208" s="16"/>
      <c r="T208" s="17">
        <f t="shared" si="27"/>
        <v>0</v>
      </c>
    </row>
    <row r="209" spans="1:20" ht="69.95" customHeight="1" thickBot="1">
      <c r="A209" s="52">
        <f t="shared" si="17"/>
        <v>191</v>
      </c>
      <c r="B209" s="24"/>
      <c r="C209" s="25"/>
      <c r="D209" s="26"/>
      <c r="E209" s="20">
        <v>2040</v>
      </c>
      <c r="F209" s="20" t="s">
        <v>127</v>
      </c>
      <c r="G209" s="21" t="s">
        <v>264</v>
      </c>
      <c r="H209" s="20">
        <v>200</v>
      </c>
      <c r="I209" s="16"/>
      <c r="J209" s="16"/>
      <c r="K209" s="16"/>
      <c r="L209" s="16"/>
      <c r="M209" s="16"/>
      <c r="N209" s="16"/>
      <c r="O209" s="16"/>
      <c r="P209" s="16"/>
      <c r="Q209" s="16"/>
      <c r="R209" s="16"/>
      <c r="S209" s="16"/>
      <c r="T209" s="17">
        <f t="shared" si="27"/>
        <v>0</v>
      </c>
    </row>
    <row r="210" spans="1:20" ht="69.95" customHeight="1" thickBot="1">
      <c r="A210" s="52">
        <f t="shared" si="17"/>
        <v>192</v>
      </c>
      <c r="B210" s="24"/>
      <c r="C210" s="25"/>
      <c r="D210" s="26"/>
      <c r="E210" s="20">
        <v>2040</v>
      </c>
      <c r="F210" s="20" t="s">
        <v>127</v>
      </c>
      <c r="G210" s="21" t="s">
        <v>266</v>
      </c>
      <c r="H210" s="20">
        <v>200</v>
      </c>
      <c r="I210" s="16"/>
      <c r="J210" s="16"/>
      <c r="K210" s="16"/>
      <c r="L210" s="16"/>
      <c r="M210" s="16"/>
      <c r="N210" s="16"/>
      <c r="O210" s="16"/>
      <c r="P210" s="16"/>
      <c r="Q210" s="16"/>
      <c r="R210" s="16"/>
      <c r="S210" s="16"/>
      <c r="T210" s="17">
        <f t="shared" si="27"/>
        <v>0</v>
      </c>
    </row>
    <row r="211" spans="1:20" ht="69.95" customHeight="1" thickBot="1">
      <c r="A211" s="52">
        <f t="shared" si="17"/>
        <v>193</v>
      </c>
      <c r="B211" s="24"/>
      <c r="C211" s="25"/>
      <c r="D211" s="26"/>
      <c r="E211" s="20">
        <v>2040</v>
      </c>
      <c r="F211" s="20" t="s">
        <v>127</v>
      </c>
      <c r="G211" s="21" t="s">
        <v>267</v>
      </c>
      <c r="H211" s="20">
        <v>200</v>
      </c>
      <c r="I211" s="16"/>
      <c r="J211" s="16"/>
      <c r="K211" s="16"/>
      <c r="L211" s="16"/>
      <c r="M211" s="16"/>
      <c r="N211" s="16"/>
      <c r="O211" s="16"/>
      <c r="P211" s="16"/>
      <c r="Q211" s="16"/>
      <c r="R211" s="16"/>
      <c r="S211" s="16"/>
      <c r="T211" s="17">
        <f t="shared" si="27"/>
        <v>0</v>
      </c>
    </row>
    <row r="212" spans="1:20" ht="69.95" customHeight="1" thickBot="1">
      <c r="A212" s="52">
        <f t="shared" ref="A212:A244" si="28">ROW(A194)</f>
        <v>194</v>
      </c>
      <c r="B212" s="24"/>
      <c r="C212" s="25"/>
      <c r="D212" s="26"/>
      <c r="E212" s="20">
        <v>2042</v>
      </c>
      <c r="F212" s="20" t="s">
        <v>127</v>
      </c>
      <c r="G212" s="21" t="s">
        <v>195</v>
      </c>
      <c r="H212" s="20">
        <v>200</v>
      </c>
      <c r="I212" s="16"/>
      <c r="J212" s="16"/>
      <c r="K212" s="16"/>
      <c r="L212" s="16"/>
      <c r="M212" s="16"/>
      <c r="N212" s="16"/>
      <c r="O212" s="16"/>
      <c r="P212" s="16"/>
      <c r="Q212" s="16"/>
      <c r="R212" s="16"/>
      <c r="S212" s="16"/>
      <c r="T212" s="17">
        <f t="shared" si="25"/>
        <v>0</v>
      </c>
    </row>
    <row r="213" spans="1:20" ht="69.95" customHeight="1" thickBot="1">
      <c r="A213" s="52">
        <f t="shared" si="28"/>
        <v>195</v>
      </c>
      <c r="B213" s="24"/>
      <c r="C213" s="25"/>
      <c r="D213" s="26"/>
      <c r="E213" s="20">
        <v>2042</v>
      </c>
      <c r="F213" s="20" t="s">
        <v>127</v>
      </c>
      <c r="G213" s="21" t="s">
        <v>196</v>
      </c>
      <c r="H213" s="20">
        <v>200</v>
      </c>
      <c r="I213" s="16"/>
      <c r="J213" s="16"/>
      <c r="K213" s="16"/>
      <c r="L213" s="16"/>
      <c r="M213" s="16"/>
      <c r="N213" s="16"/>
      <c r="O213" s="16"/>
      <c r="P213" s="16"/>
      <c r="Q213" s="16"/>
      <c r="R213" s="16"/>
      <c r="S213" s="16"/>
      <c r="T213" s="17">
        <f t="shared" si="25"/>
        <v>0</v>
      </c>
    </row>
    <row r="214" spans="1:20" ht="69.95" customHeight="1" thickBot="1">
      <c r="A214" s="52">
        <f t="shared" si="28"/>
        <v>196</v>
      </c>
      <c r="B214" s="24"/>
      <c r="C214" s="25"/>
      <c r="D214" s="26"/>
      <c r="E214" s="20">
        <v>2042</v>
      </c>
      <c r="F214" s="20" t="s">
        <v>127</v>
      </c>
      <c r="G214" s="21" t="s">
        <v>197</v>
      </c>
      <c r="H214" s="20">
        <v>200</v>
      </c>
      <c r="I214" s="16"/>
      <c r="J214" s="16"/>
      <c r="K214" s="16"/>
      <c r="L214" s="16"/>
      <c r="M214" s="16"/>
      <c r="N214" s="16"/>
      <c r="O214" s="16"/>
      <c r="P214" s="16"/>
      <c r="Q214" s="16"/>
      <c r="R214" s="16"/>
      <c r="S214" s="16"/>
      <c r="T214" s="17">
        <f t="shared" si="25"/>
        <v>0</v>
      </c>
    </row>
    <row r="215" spans="1:20" ht="69.95" customHeight="1" thickBot="1">
      <c r="A215" s="52">
        <f t="shared" si="28"/>
        <v>197</v>
      </c>
      <c r="B215" s="24"/>
      <c r="C215" s="25"/>
      <c r="D215" s="26"/>
      <c r="E215" s="20">
        <v>2042</v>
      </c>
      <c r="F215" s="20" t="s">
        <v>127</v>
      </c>
      <c r="G215" s="21" t="s">
        <v>198</v>
      </c>
      <c r="H215" s="20">
        <v>200</v>
      </c>
      <c r="I215" s="16"/>
      <c r="J215" s="16"/>
      <c r="K215" s="16"/>
      <c r="L215" s="16"/>
      <c r="M215" s="16"/>
      <c r="N215" s="16"/>
      <c r="O215" s="16"/>
      <c r="P215" s="16"/>
      <c r="Q215" s="16"/>
      <c r="R215" s="16"/>
      <c r="S215" s="16"/>
      <c r="T215" s="17">
        <f t="shared" si="25"/>
        <v>0</v>
      </c>
    </row>
    <row r="216" spans="1:20" ht="69.95" customHeight="1" thickBot="1">
      <c r="A216" s="52">
        <f t="shared" si="28"/>
        <v>198</v>
      </c>
      <c r="B216" s="24"/>
      <c r="C216" s="25"/>
      <c r="D216" s="26"/>
      <c r="E216" s="20">
        <v>2042</v>
      </c>
      <c r="F216" s="20" t="s">
        <v>127</v>
      </c>
      <c r="G216" s="21" t="s">
        <v>199</v>
      </c>
      <c r="H216" s="20">
        <v>200</v>
      </c>
      <c r="I216" s="16"/>
      <c r="J216" s="16"/>
      <c r="K216" s="16"/>
      <c r="L216" s="16"/>
      <c r="M216" s="16"/>
      <c r="N216" s="16"/>
      <c r="O216" s="16"/>
      <c r="P216" s="16"/>
      <c r="Q216" s="16"/>
      <c r="R216" s="16"/>
      <c r="S216" s="16"/>
      <c r="T216" s="17">
        <f t="shared" si="25"/>
        <v>0</v>
      </c>
    </row>
    <row r="217" spans="1:20" ht="69.95" customHeight="1" thickBot="1">
      <c r="A217" s="52">
        <f t="shared" si="28"/>
        <v>199</v>
      </c>
      <c r="B217" s="24"/>
      <c r="C217" s="25"/>
      <c r="D217" s="26"/>
      <c r="E217" s="20">
        <v>2042</v>
      </c>
      <c r="F217" s="20" t="s">
        <v>127</v>
      </c>
      <c r="G217" s="21" t="s">
        <v>200</v>
      </c>
      <c r="H217" s="20">
        <v>200</v>
      </c>
      <c r="I217" s="16"/>
      <c r="J217" s="16"/>
      <c r="K217" s="16"/>
      <c r="L217" s="16"/>
      <c r="M217" s="16"/>
      <c r="N217" s="16"/>
      <c r="O217" s="16"/>
      <c r="P217" s="16"/>
      <c r="Q217" s="16"/>
      <c r="R217" s="16"/>
      <c r="S217" s="16"/>
      <c r="T217" s="17">
        <f t="shared" si="25"/>
        <v>0</v>
      </c>
    </row>
    <row r="218" spans="1:20" ht="69.95" customHeight="1" thickBot="1">
      <c r="A218" s="52">
        <f t="shared" si="28"/>
        <v>200</v>
      </c>
      <c r="B218" s="24"/>
      <c r="C218" s="25"/>
      <c r="D218" s="26"/>
      <c r="E218" s="20">
        <v>2042</v>
      </c>
      <c r="F218" s="20" t="s">
        <v>127</v>
      </c>
      <c r="G218" s="21" t="s">
        <v>201</v>
      </c>
      <c r="H218" s="20">
        <v>200</v>
      </c>
      <c r="I218" s="16"/>
      <c r="J218" s="16"/>
      <c r="K218" s="16"/>
      <c r="L218" s="16"/>
      <c r="M218" s="16"/>
      <c r="N218" s="16"/>
      <c r="O218" s="16"/>
      <c r="P218" s="16"/>
      <c r="Q218" s="16"/>
      <c r="R218" s="16"/>
      <c r="S218" s="16"/>
      <c r="T218" s="17">
        <f t="shared" si="25"/>
        <v>0</v>
      </c>
    </row>
    <row r="219" spans="1:20" ht="69.95" customHeight="1" thickBot="1">
      <c r="A219" s="52">
        <f t="shared" si="28"/>
        <v>201</v>
      </c>
      <c r="B219" s="24"/>
      <c r="C219" s="25"/>
      <c r="D219" s="26"/>
      <c r="E219" s="20">
        <v>2042</v>
      </c>
      <c r="F219" s="20" t="s">
        <v>127</v>
      </c>
      <c r="G219" s="21" t="s">
        <v>202</v>
      </c>
      <c r="H219" s="20">
        <v>200</v>
      </c>
      <c r="I219" s="16"/>
      <c r="J219" s="16"/>
      <c r="K219" s="16"/>
      <c r="L219" s="16"/>
      <c r="M219" s="16"/>
      <c r="N219" s="16"/>
      <c r="O219" s="16"/>
      <c r="P219" s="16"/>
      <c r="Q219" s="16"/>
      <c r="R219" s="16"/>
      <c r="S219" s="16"/>
      <c r="T219" s="17">
        <f t="shared" si="25"/>
        <v>0</v>
      </c>
    </row>
    <row r="220" spans="1:20" ht="69.95" customHeight="1" thickBot="1">
      <c r="A220" s="52">
        <f t="shared" si="28"/>
        <v>202</v>
      </c>
      <c r="B220" s="24"/>
      <c r="C220" s="25"/>
      <c r="D220" s="26"/>
      <c r="E220" s="20">
        <v>2043</v>
      </c>
      <c r="F220" s="20" t="s">
        <v>127</v>
      </c>
      <c r="G220" s="21" t="s">
        <v>203</v>
      </c>
      <c r="H220" s="20">
        <v>200</v>
      </c>
      <c r="I220" s="16"/>
      <c r="J220" s="16"/>
      <c r="K220" s="16"/>
      <c r="L220" s="16"/>
      <c r="M220" s="16"/>
      <c r="N220" s="16"/>
      <c r="O220" s="16"/>
      <c r="P220" s="16"/>
      <c r="Q220" s="16"/>
      <c r="R220" s="16"/>
      <c r="S220" s="16"/>
      <c r="T220" s="17">
        <f t="shared" si="25"/>
        <v>0</v>
      </c>
    </row>
    <row r="221" spans="1:20" ht="69.95" customHeight="1" thickBot="1">
      <c r="A221" s="52">
        <f t="shared" si="28"/>
        <v>203</v>
      </c>
      <c r="B221" s="24"/>
      <c r="C221" s="25"/>
      <c r="D221" s="26"/>
      <c r="E221" s="20">
        <v>2043</v>
      </c>
      <c r="F221" s="20" t="s">
        <v>127</v>
      </c>
      <c r="G221" s="21" t="s">
        <v>204</v>
      </c>
      <c r="H221" s="20">
        <v>200</v>
      </c>
      <c r="I221" s="16"/>
      <c r="J221" s="16"/>
      <c r="K221" s="16"/>
      <c r="L221" s="16"/>
      <c r="M221" s="16"/>
      <c r="N221" s="16"/>
      <c r="O221" s="16"/>
      <c r="P221" s="16"/>
      <c r="Q221" s="16"/>
      <c r="R221" s="16"/>
      <c r="S221" s="16"/>
      <c r="T221" s="17">
        <f t="shared" si="25"/>
        <v>0</v>
      </c>
    </row>
    <row r="222" spans="1:20" ht="69.95" customHeight="1" thickBot="1">
      <c r="A222" s="52">
        <f t="shared" si="28"/>
        <v>204</v>
      </c>
      <c r="B222" s="24"/>
      <c r="C222" s="25"/>
      <c r="D222" s="26"/>
      <c r="E222" s="20">
        <v>2043</v>
      </c>
      <c r="F222" s="20" t="s">
        <v>127</v>
      </c>
      <c r="G222" s="21" t="s">
        <v>205</v>
      </c>
      <c r="H222" s="20">
        <v>200</v>
      </c>
      <c r="I222" s="16"/>
      <c r="J222" s="16"/>
      <c r="K222" s="16"/>
      <c r="L222" s="16"/>
      <c r="M222" s="16"/>
      <c r="N222" s="16"/>
      <c r="O222" s="16"/>
      <c r="P222" s="16"/>
      <c r="Q222" s="16"/>
      <c r="R222" s="16"/>
      <c r="S222" s="16"/>
      <c r="T222" s="17">
        <f t="shared" si="25"/>
        <v>0</v>
      </c>
    </row>
    <row r="223" spans="1:20" ht="69.95" customHeight="1" thickBot="1">
      <c r="A223" s="52">
        <f t="shared" si="28"/>
        <v>205</v>
      </c>
      <c r="B223" s="24"/>
      <c r="C223" s="25"/>
      <c r="D223" s="26"/>
      <c r="E223" s="20">
        <v>2043</v>
      </c>
      <c r="F223" s="20" t="s">
        <v>127</v>
      </c>
      <c r="G223" s="21" t="s">
        <v>206</v>
      </c>
      <c r="H223" s="20">
        <v>200</v>
      </c>
      <c r="I223" s="16"/>
      <c r="J223" s="16"/>
      <c r="K223" s="16"/>
      <c r="L223" s="16"/>
      <c r="M223" s="16"/>
      <c r="N223" s="16"/>
      <c r="O223" s="16"/>
      <c r="P223" s="16"/>
      <c r="Q223" s="16"/>
      <c r="R223" s="16"/>
      <c r="S223" s="16"/>
      <c r="T223" s="17">
        <f t="shared" si="25"/>
        <v>0</v>
      </c>
    </row>
    <row r="224" spans="1:20" ht="20.100000000000001" customHeight="1" thickBot="1">
      <c r="A224" s="52">
        <f t="shared" si="28"/>
        <v>206</v>
      </c>
      <c r="B224" s="53" t="s">
        <v>207</v>
      </c>
      <c r="C224" s="53"/>
      <c r="D224" s="53"/>
      <c r="E224" s="39"/>
      <c r="F224" s="39"/>
      <c r="G224" s="40"/>
      <c r="H224" s="39"/>
      <c r="I224" s="39"/>
      <c r="J224" s="39"/>
      <c r="K224" s="39"/>
      <c r="L224" s="39"/>
      <c r="M224" s="39"/>
      <c r="N224" s="39"/>
      <c r="O224" s="39"/>
      <c r="P224" s="39"/>
      <c r="Q224" s="39"/>
      <c r="R224" s="39"/>
      <c r="S224" s="39"/>
      <c r="T224" s="41"/>
    </row>
    <row r="225" spans="1:20" ht="69.95" customHeight="1" thickBot="1">
      <c r="A225" s="52">
        <f t="shared" si="28"/>
        <v>207</v>
      </c>
      <c r="B225" s="24"/>
      <c r="C225" s="25"/>
      <c r="D225" s="26"/>
      <c r="E225" s="20">
        <v>2002</v>
      </c>
      <c r="F225" s="20" t="s">
        <v>52</v>
      </c>
      <c r="G225" s="21" t="s">
        <v>208</v>
      </c>
      <c r="H225" s="20">
        <v>110</v>
      </c>
      <c r="I225" s="16"/>
      <c r="J225" s="16"/>
      <c r="K225" s="16"/>
      <c r="L225" s="16"/>
      <c r="M225" s="16"/>
      <c r="N225" s="16"/>
      <c r="O225" s="16"/>
      <c r="P225" s="16"/>
      <c r="Q225" s="16"/>
      <c r="R225" s="16"/>
      <c r="S225" s="16"/>
      <c r="T225" s="17">
        <f t="shared" ref="T225:T235" si="29">PRODUCT(SUM(I225:S225)*H225)</f>
        <v>0</v>
      </c>
    </row>
    <row r="226" spans="1:20" ht="69.95" customHeight="1" thickBot="1">
      <c r="A226" s="52">
        <f t="shared" si="28"/>
        <v>208</v>
      </c>
      <c r="B226" s="24"/>
      <c r="C226" s="25"/>
      <c r="D226" s="26"/>
      <c r="E226" s="20">
        <v>2002</v>
      </c>
      <c r="F226" s="20" t="s">
        <v>52</v>
      </c>
      <c r="G226" s="21" t="s">
        <v>209</v>
      </c>
      <c r="H226" s="20">
        <v>110</v>
      </c>
      <c r="I226" s="16"/>
      <c r="J226" s="16"/>
      <c r="K226" s="16"/>
      <c r="L226" s="16"/>
      <c r="M226" s="16"/>
      <c r="N226" s="16"/>
      <c r="O226" s="16"/>
      <c r="P226" s="16"/>
      <c r="Q226" s="16"/>
      <c r="R226" s="16"/>
      <c r="S226" s="16"/>
      <c r="T226" s="17">
        <f t="shared" si="29"/>
        <v>0</v>
      </c>
    </row>
    <row r="227" spans="1:20" ht="69.95" customHeight="1" thickBot="1">
      <c r="A227" s="52">
        <f t="shared" si="28"/>
        <v>209</v>
      </c>
      <c r="B227" s="24"/>
      <c r="C227" s="25"/>
      <c r="D227" s="26"/>
      <c r="E227" s="20">
        <v>2002</v>
      </c>
      <c r="F227" s="20" t="s">
        <v>52</v>
      </c>
      <c r="G227" s="21" t="s">
        <v>210</v>
      </c>
      <c r="H227" s="20">
        <v>110</v>
      </c>
      <c r="I227" s="16"/>
      <c r="J227" s="16"/>
      <c r="K227" s="16"/>
      <c r="L227" s="16"/>
      <c r="M227" s="16"/>
      <c r="N227" s="16"/>
      <c r="O227" s="16"/>
      <c r="P227" s="16"/>
      <c r="Q227" s="16"/>
      <c r="R227" s="16"/>
      <c r="S227" s="16"/>
      <c r="T227" s="17">
        <f t="shared" si="29"/>
        <v>0</v>
      </c>
    </row>
    <row r="228" spans="1:20" ht="69.95" customHeight="1" thickBot="1">
      <c r="A228" s="52">
        <f t="shared" si="28"/>
        <v>210</v>
      </c>
      <c r="B228" s="24"/>
      <c r="C228" s="25"/>
      <c r="D228" s="26"/>
      <c r="E228" s="20">
        <v>2002</v>
      </c>
      <c r="F228" s="20" t="s">
        <v>52</v>
      </c>
      <c r="G228" s="21" t="s">
        <v>211</v>
      </c>
      <c r="H228" s="20">
        <v>110</v>
      </c>
      <c r="I228" s="16"/>
      <c r="J228" s="16"/>
      <c r="K228" s="16"/>
      <c r="L228" s="16"/>
      <c r="M228" s="16"/>
      <c r="N228" s="16"/>
      <c r="O228" s="16"/>
      <c r="P228" s="16"/>
      <c r="Q228" s="16"/>
      <c r="R228" s="16"/>
      <c r="S228" s="16"/>
      <c r="T228" s="17">
        <f t="shared" si="29"/>
        <v>0</v>
      </c>
    </row>
    <row r="229" spans="1:20" ht="69.95" customHeight="1" thickBot="1">
      <c r="A229" s="52">
        <f t="shared" si="28"/>
        <v>211</v>
      </c>
      <c r="B229" s="24"/>
      <c r="C229" s="25"/>
      <c r="D229" s="26"/>
      <c r="E229" s="20">
        <v>2002</v>
      </c>
      <c r="F229" s="20" t="s">
        <v>52</v>
      </c>
      <c r="G229" s="21" t="s">
        <v>212</v>
      </c>
      <c r="H229" s="20">
        <v>110</v>
      </c>
      <c r="I229" s="16"/>
      <c r="J229" s="16"/>
      <c r="K229" s="16"/>
      <c r="L229" s="16"/>
      <c r="M229" s="16"/>
      <c r="N229" s="16"/>
      <c r="O229" s="16"/>
      <c r="P229" s="16"/>
      <c r="Q229" s="16"/>
      <c r="R229" s="16"/>
      <c r="S229" s="16"/>
      <c r="T229" s="17">
        <f t="shared" si="29"/>
        <v>0</v>
      </c>
    </row>
    <row r="230" spans="1:20" ht="69.95" customHeight="1" thickBot="1">
      <c r="A230" s="52">
        <f t="shared" si="28"/>
        <v>212</v>
      </c>
      <c r="B230" s="24"/>
      <c r="C230" s="25"/>
      <c r="D230" s="26"/>
      <c r="E230" s="20">
        <v>2009</v>
      </c>
      <c r="F230" s="20" t="s">
        <v>52</v>
      </c>
      <c r="G230" s="21" t="s">
        <v>213</v>
      </c>
      <c r="H230" s="20">
        <v>130</v>
      </c>
      <c r="I230" s="16"/>
      <c r="J230" s="16"/>
      <c r="K230" s="16"/>
      <c r="L230" s="16"/>
      <c r="M230" s="16"/>
      <c r="N230" s="16"/>
      <c r="O230" s="16"/>
      <c r="P230" s="16"/>
      <c r="Q230" s="16"/>
      <c r="R230" s="16"/>
      <c r="S230" s="16"/>
      <c r="T230" s="17">
        <f t="shared" si="29"/>
        <v>0</v>
      </c>
    </row>
    <row r="231" spans="1:20" ht="69.95" customHeight="1" thickBot="1">
      <c r="A231" s="52">
        <f t="shared" si="28"/>
        <v>213</v>
      </c>
      <c r="B231" s="24"/>
      <c r="C231" s="25"/>
      <c r="D231" s="26"/>
      <c r="E231" s="20">
        <v>2009</v>
      </c>
      <c r="F231" s="20" t="s">
        <v>52</v>
      </c>
      <c r="G231" s="21" t="s">
        <v>214</v>
      </c>
      <c r="H231" s="20">
        <v>130</v>
      </c>
      <c r="I231" s="16"/>
      <c r="J231" s="16"/>
      <c r="K231" s="16"/>
      <c r="L231" s="16"/>
      <c r="M231" s="16"/>
      <c r="N231" s="16"/>
      <c r="O231" s="16"/>
      <c r="P231" s="16"/>
      <c r="Q231" s="16"/>
      <c r="R231" s="16"/>
      <c r="S231" s="16"/>
      <c r="T231" s="17">
        <f t="shared" si="29"/>
        <v>0</v>
      </c>
    </row>
    <row r="232" spans="1:20" ht="69.95" customHeight="1" thickBot="1">
      <c r="A232" s="52">
        <f t="shared" si="28"/>
        <v>214</v>
      </c>
      <c r="B232" s="24"/>
      <c r="C232" s="25"/>
      <c r="D232" s="26"/>
      <c r="E232" s="20">
        <v>2009</v>
      </c>
      <c r="F232" s="20" t="s">
        <v>52</v>
      </c>
      <c r="G232" s="21" t="s">
        <v>215</v>
      </c>
      <c r="H232" s="20">
        <v>130</v>
      </c>
      <c r="I232" s="16"/>
      <c r="J232" s="16"/>
      <c r="K232" s="16"/>
      <c r="L232" s="16"/>
      <c r="M232" s="16"/>
      <c r="N232" s="16"/>
      <c r="O232" s="16"/>
      <c r="P232" s="16"/>
      <c r="Q232" s="16"/>
      <c r="R232" s="16"/>
      <c r="S232" s="16"/>
      <c r="T232" s="17">
        <f t="shared" si="29"/>
        <v>0</v>
      </c>
    </row>
    <row r="233" spans="1:20" ht="69.95" customHeight="1" thickBot="1">
      <c r="A233" s="52">
        <f t="shared" si="28"/>
        <v>215</v>
      </c>
      <c r="B233" s="24"/>
      <c r="C233" s="25"/>
      <c r="D233" s="26"/>
      <c r="E233" s="20">
        <v>2009</v>
      </c>
      <c r="F233" s="20" t="s">
        <v>52</v>
      </c>
      <c r="G233" s="21" t="s">
        <v>216</v>
      </c>
      <c r="H233" s="20">
        <v>130</v>
      </c>
      <c r="I233" s="16"/>
      <c r="J233" s="16"/>
      <c r="K233" s="16"/>
      <c r="L233" s="16"/>
      <c r="M233" s="16"/>
      <c r="N233" s="16"/>
      <c r="O233" s="16"/>
      <c r="P233" s="16"/>
      <c r="Q233" s="16"/>
      <c r="R233" s="16"/>
      <c r="S233" s="16"/>
      <c r="T233" s="17">
        <f t="shared" si="29"/>
        <v>0</v>
      </c>
    </row>
    <row r="234" spans="1:20" ht="69.95" customHeight="1" thickBot="1">
      <c r="A234" s="52">
        <f t="shared" si="28"/>
        <v>216</v>
      </c>
      <c r="B234" s="24"/>
      <c r="C234" s="25"/>
      <c r="D234" s="26"/>
      <c r="E234" s="20">
        <v>2009</v>
      </c>
      <c r="F234" s="20" t="s">
        <v>52</v>
      </c>
      <c r="G234" s="21" t="s">
        <v>217</v>
      </c>
      <c r="H234" s="20">
        <v>130</v>
      </c>
      <c r="I234" s="16"/>
      <c r="J234" s="16"/>
      <c r="K234" s="16"/>
      <c r="L234" s="16"/>
      <c r="M234" s="16"/>
      <c r="N234" s="16"/>
      <c r="O234" s="16"/>
      <c r="P234" s="16"/>
      <c r="Q234" s="16"/>
      <c r="R234" s="16"/>
      <c r="S234" s="16"/>
      <c r="T234" s="17">
        <f t="shared" si="29"/>
        <v>0</v>
      </c>
    </row>
    <row r="235" spans="1:20" ht="69.95" customHeight="1" thickBot="1">
      <c r="A235" s="52">
        <f t="shared" si="28"/>
        <v>217</v>
      </c>
      <c r="B235" s="24"/>
      <c r="C235" s="25"/>
      <c r="D235" s="26"/>
      <c r="E235" s="27">
        <v>2009</v>
      </c>
      <c r="F235" s="27" t="s">
        <v>52</v>
      </c>
      <c r="G235" s="28" t="s">
        <v>218</v>
      </c>
      <c r="H235" s="27">
        <v>130</v>
      </c>
      <c r="I235" s="29"/>
      <c r="J235" s="29"/>
      <c r="K235" s="29"/>
      <c r="L235" s="29"/>
      <c r="M235" s="29"/>
      <c r="N235" s="29"/>
      <c r="O235" s="29"/>
      <c r="P235" s="29"/>
      <c r="Q235" s="29"/>
      <c r="R235" s="29"/>
      <c r="S235" s="29"/>
      <c r="T235" s="30">
        <f t="shared" si="29"/>
        <v>0</v>
      </c>
    </row>
    <row r="236" spans="1:20" ht="20.100000000000001" customHeight="1" thickBot="1">
      <c r="A236" s="52">
        <f t="shared" si="28"/>
        <v>218</v>
      </c>
      <c r="B236" s="54" t="s">
        <v>219</v>
      </c>
      <c r="C236" s="54"/>
      <c r="D236" s="54"/>
      <c r="E236" s="39"/>
      <c r="F236" s="39"/>
      <c r="G236" s="40"/>
      <c r="H236" s="39"/>
      <c r="I236" s="39"/>
      <c r="J236" s="39"/>
      <c r="K236" s="39"/>
      <c r="L236" s="39"/>
      <c r="M236" s="39"/>
      <c r="N236" s="39"/>
      <c r="O236" s="39"/>
      <c r="P236" s="39"/>
      <c r="Q236" s="39"/>
      <c r="R236" s="39"/>
      <c r="S236" s="39"/>
      <c r="T236" s="41"/>
    </row>
    <row r="237" spans="1:20" ht="69.95" customHeight="1" thickBot="1">
      <c r="A237" s="52">
        <f t="shared" si="28"/>
        <v>219</v>
      </c>
      <c r="B237" s="32"/>
      <c r="C237" s="33"/>
      <c r="D237" s="34"/>
      <c r="E237" s="35">
        <v>2019</v>
      </c>
      <c r="F237" s="35" t="s">
        <v>52</v>
      </c>
      <c r="G237" s="36" t="s">
        <v>220</v>
      </c>
      <c r="H237" s="35">
        <v>150</v>
      </c>
      <c r="I237" s="37"/>
      <c r="J237" s="37"/>
      <c r="K237" s="37"/>
      <c r="L237" s="37"/>
      <c r="M237" s="37"/>
      <c r="N237" s="37"/>
      <c r="O237" s="37"/>
      <c r="P237" s="37"/>
      <c r="Q237" s="37"/>
      <c r="R237" s="37"/>
      <c r="S237" s="37"/>
      <c r="T237" s="38">
        <f t="shared" ref="T237:T244" si="30">PRODUCT(SUM(I237:S237)*H237)</f>
        <v>0</v>
      </c>
    </row>
    <row r="238" spans="1:20" ht="69.95" customHeight="1" thickBot="1">
      <c r="A238" s="52">
        <f t="shared" si="28"/>
        <v>220</v>
      </c>
      <c r="B238" s="24"/>
      <c r="C238" s="25"/>
      <c r="D238" s="26"/>
      <c r="E238" s="20">
        <v>2019</v>
      </c>
      <c r="F238" s="20" t="s">
        <v>52</v>
      </c>
      <c r="G238" s="21" t="s">
        <v>221</v>
      </c>
      <c r="H238" s="20">
        <v>150</v>
      </c>
      <c r="I238" s="16"/>
      <c r="J238" s="16"/>
      <c r="K238" s="16"/>
      <c r="L238" s="16"/>
      <c r="M238" s="16"/>
      <c r="N238" s="16"/>
      <c r="O238" s="16"/>
      <c r="P238" s="16"/>
      <c r="Q238" s="16"/>
      <c r="R238" s="16"/>
      <c r="S238" s="16"/>
      <c r="T238" s="17">
        <f t="shared" si="30"/>
        <v>0</v>
      </c>
    </row>
    <row r="239" spans="1:20" ht="69.95" customHeight="1" thickBot="1">
      <c r="A239" s="52">
        <f t="shared" si="28"/>
        <v>221</v>
      </c>
      <c r="B239" s="24"/>
      <c r="C239" s="25"/>
      <c r="D239" s="26"/>
      <c r="E239" s="20">
        <v>2019</v>
      </c>
      <c r="F239" s="20" t="s">
        <v>52</v>
      </c>
      <c r="G239" s="21" t="s">
        <v>222</v>
      </c>
      <c r="H239" s="20">
        <v>150</v>
      </c>
      <c r="I239" s="16"/>
      <c r="J239" s="16"/>
      <c r="K239" s="16"/>
      <c r="L239" s="16"/>
      <c r="M239" s="16"/>
      <c r="N239" s="16"/>
      <c r="O239" s="16"/>
      <c r="P239" s="16"/>
      <c r="Q239" s="16"/>
      <c r="R239" s="16"/>
      <c r="S239" s="16"/>
      <c r="T239" s="17">
        <f t="shared" si="30"/>
        <v>0</v>
      </c>
    </row>
    <row r="240" spans="1:20" ht="69.95" customHeight="1" thickBot="1">
      <c r="A240" s="52">
        <f t="shared" si="28"/>
        <v>222</v>
      </c>
      <c r="B240" s="24"/>
      <c r="C240" s="25"/>
      <c r="D240" s="26"/>
      <c r="E240" s="20">
        <v>2019</v>
      </c>
      <c r="F240" s="20" t="s">
        <v>52</v>
      </c>
      <c r="G240" s="21" t="s">
        <v>223</v>
      </c>
      <c r="H240" s="20">
        <v>150</v>
      </c>
      <c r="I240" s="16"/>
      <c r="J240" s="16"/>
      <c r="K240" s="16"/>
      <c r="L240" s="16"/>
      <c r="M240" s="16"/>
      <c r="N240" s="16"/>
      <c r="O240" s="16"/>
      <c r="P240" s="16"/>
      <c r="Q240" s="16"/>
      <c r="R240" s="16"/>
      <c r="S240" s="16"/>
      <c r="T240" s="17">
        <f t="shared" si="30"/>
        <v>0</v>
      </c>
    </row>
    <row r="241" spans="1:20" ht="69.95" customHeight="1" thickBot="1">
      <c r="A241" s="52">
        <f t="shared" si="28"/>
        <v>223</v>
      </c>
      <c r="B241" s="24"/>
      <c r="C241" s="25"/>
      <c r="D241" s="26"/>
      <c r="E241" s="20">
        <v>2022</v>
      </c>
      <c r="F241" s="20" t="s">
        <v>52</v>
      </c>
      <c r="G241" s="21" t="s">
        <v>224</v>
      </c>
      <c r="H241" s="20">
        <v>150</v>
      </c>
      <c r="I241" s="16"/>
      <c r="J241" s="16"/>
      <c r="K241" s="16"/>
      <c r="L241" s="16"/>
      <c r="M241" s="16"/>
      <c r="N241" s="16"/>
      <c r="O241" s="16"/>
      <c r="P241" s="16"/>
      <c r="Q241" s="16"/>
      <c r="R241" s="16"/>
      <c r="S241" s="16"/>
      <c r="T241" s="17">
        <f t="shared" si="30"/>
        <v>0</v>
      </c>
    </row>
    <row r="242" spans="1:20" ht="69.95" customHeight="1" thickBot="1">
      <c r="A242" s="52">
        <f t="shared" si="28"/>
        <v>224</v>
      </c>
      <c r="B242" s="24"/>
      <c r="C242" s="25"/>
      <c r="D242" s="26"/>
      <c r="E242" s="20">
        <v>2022</v>
      </c>
      <c r="F242" s="20" t="s">
        <v>52</v>
      </c>
      <c r="G242" s="21" t="s">
        <v>225</v>
      </c>
      <c r="H242" s="20">
        <v>150</v>
      </c>
      <c r="I242" s="16"/>
      <c r="J242" s="16"/>
      <c r="K242" s="16"/>
      <c r="L242" s="16"/>
      <c r="M242" s="16"/>
      <c r="N242" s="16"/>
      <c r="O242" s="16"/>
      <c r="P242" s="16"/>
      <c r="Q242" s="16"/>
      <c r="R242" s="16"/>
      <c r="S242" s="16"/>
      <c r="T242" s="17">
        <f t="shared" si="30"/>
        <v>0</v>
      </c>
    </row>
    <row r="243" spans="1:20" ht="69.95" customHeight="1" thickBot="1">
      <c r="A243" s="52">
        <f t="shared" si="28"/>
        <v>225</v>
      </c>
      <c r="B243" s="24"/>
      <c r="C243" s="25"/>
      <c r="D243" s="26"/>
      <c r="E243" s="20">
        <v>2022</v>
      </c>
      <c r="F243" s="20" t="s">
        <v>52</v>
      </c>
      <c r="G243" s="21" t="s">
        <v>226</v>
      </c>
      <c r="H243" s="20">
        <v>150</v>
      </c>
      <c r="I243" s="16"/>
      <c r="J243" s="16"/>
      <c r="K243" s="16"/>
      <c r="L243" s="16"/>
      <c r="M243" s="16"/>
      <c r="N243" s="16"/>
      <c r="O243" s="16"/>
      <c r="P243" s="16"/>
      <c r="Q243" s="16"/>
      <c r="R243" s="16"/>
      <c r="S243" s="16"/>
      <c r="T243" s="17">
        <f t="shared" si="30"/>
        <v>0</v>
      </c>
    </row>
    <row r="244" spans="1:20" ht="69.95" customHeight="1" thickBot="1">
      <c r="A244" s="52">
        <f t="shared" si="28"/>
        <v>226</v>
      </c>
      <c r="B244" s="11"/>
      <c r="C244" s="12"/>
      <c r="D244" s="13"/>
      <c r="E244" s="22">
        <v>2022</v>
      </c>
      <c r="F244" s="22" t="s">
        <v>52</v>
      </c>
      <c r="G244" s="23" t="s">
        <v>227</v>
      </c>
      <c r="H244" s="22">
        <v>150</v>
      </c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9">
        <f t="shared" si="30"/>
        <v>0</v>
      </c>
    </row>
  </sheetData>
  <sheetProtection password="CB23" sheet="1" objects="1" scenarios="1" autoFilter="0"/>
  <protectedRanges>
    <protectedRange sqref="I1:S1048576" name="Диапазон2"/>
    <protectedRange sqref="A8:XFD16" name="Диапазон1"/>
  </protectedRanges>
  <autoFilter ref="A17:T17">
    <filterColumn colId="1" showButton="0"/>
    <filterColumn colId="2" showButton="0"/>
    <filterColumn colId="8" showButton="0"/>
    <filterColumn colId="9" showButton="0"/>
    <filterColumn colId="10" showButton="0"/>
    <filterColumn colId="11" showButton="0"/>
    <filterColumn colId="12" showButton="0"/>
    <filterColumn colId="13" showButton="0"/>
    <filterColumn colId="14" showButton="0"/>
    <filterColumn colId="15" showButton="0"/>
    <filterColumn colId="16" showButton="0"/>
    <filterColumn colId="17" showButton="0"/>
  </autoFilter>
  <sortState ref="A6:J38">
    <sortCondition ref="H6:H38"/>
  </sortState>
  <mergeCells count="45">
    <mergeCell ref="T1:T2"/>
    <mergeCell ref="D1:P1"/>
    <mergeCell ref="D2:P2"/>
    <mergeCell ref="D3:P3"/>
    <mergeCell ref="Q1:S2"/>
    <mergeCell ref="D5:P5"/>
    <mergeCell ref="D4:P4"/>
    <mergeCell ref="A6:T6"/>
    <mergeCell ref="A7:T7"/>
    <mergeCell ref="B17:D17"/>
    <mergeCell ref="A9:D9"/>
    <mergeCell ref="A10:D10"/>
    <mergeCell ref="A11:D11"/>
    <mergeCell ref="E8:T8"/>
    <mergeCell ref="E9:T9"/>
    <mergeCell ref="E10:T10"/>
    <mergeCell ref="E11:T11"/>
    <mergeCell ref="A8:D8"/>
    <mergeCell ref="I17:S17"/>
    <mergeCell ref="B44:D44"/>
    <mergeCell ref="B55:D55"/>
    <mergeCell ref="B65:D65"/>
    <mergeCell ref="B68:D68"/>
    <mergeCell ref="E12:T12"/>
    <mergeCell ref="E13:T13"/>
    <mergeCell ref="E14:T14"/>
    <mergeCell ref="E15:T15"/>
    <mergeCell ref="B18:D18"/>
    <mergeCell ref="E16:T16"/>
    <mergeCell ref="A12:D12"/>
    <mergeCell ref="A13:D13"/>
    <mergeCell ref="A14:D14"/>
    <mergeCell ref="A15:D15"/>
    <mergeCell ref="A16:D16"/>
    <mergeCell ref="B19:D19"/>
    <mergeCell ref="B70:D70"/>
    <mergeCell ref="B74:D74"/>
    <mergeCell ref="B80:D80"/>
    <mergeCell ref="B101:D101"/>
    <mergeCell ref="B108:D108"/>
    <mergeCell ref="B151:D151"/>
    <mergeCell ref="B166:D166"/>
    <mergeCell ref="B179:D179"/>
    <mergeCell ref="B224:D224"/>
    <mergeCell ref="B236:D236"/>
  </mergeCells>
  <hyperlinks>
    <hyperlink ref="D5" r:id="rId1"/>
  </hyperlinks>
  <pageMargins left="0.70866141732283472" right="0.23622047244094491" top="0.31496062992125984" bottom="0.33" header="0.31496062992125984" footer="0.31496062992125984"/>
  <pageSetup paperSize="9" scale="50" fitToHeight="10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2</vt:i4>
      </vt:variant>
    </vt:vector>
  </HeadingPairs>
  <TitlesOfParts>
    <vt:vector size="5" baseType="lpstr">
      <vt:lpstr>Лист1</vt:lpstr>
      <vt:lpstr>Лист2</vt:lpstr>
      <vt:lpstr>Лист3</vt:lpstr>
      <vt:lpstr>Лист1!Заголовки_для_печати</vt:lpstr>
      <vt:lpstr>Лист1!Область_печати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2013-03-04T12:05:21Z</cp:lastPrinted>
  <dcterms:created xsi:type="dcterms:W3CDTF">2013-02-01T12:40:59Z</dcterms:created>
  <dcterms:modified xsi:type="dcterms:W3CDTF">2013-04-18T08:12:55Z</dcterms:modified>
</cp:coreProperties>
</file>