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8930" windowHeight="877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H17" i="1"/>
  <c r="H16"/>
  <c r="H15"/>
  <c r="H14"/>
  <c r="G17"/>
  <c r="G16"/>
  <c r="G15"/>
  <c r="G14"/>
  <c r="F17"/>
  <c r="F16"/>
  <c r="F15"/>
  <c r="F14"/>
  <c r="E17"/>
  <c r="E16"/>
  <c r="E15"/>
  <c r="E14"/>
</calcChain>
</file>

<file path=xl/sharedStrings.xml><?xml version="1.0" encoding="utf-8"?>
<sst xmlns="http://schemas.openxmlformats.org/spreadsheetml/2006/main" count="79" uniqueCount="72">
  <si>
    <t>Материал</t>
  </si>
  <si>
    <t>Размер</t>
  </si>
  <si>
    <t>тел: +7(930)340-53-01; +7(920)353-27-34</t>
  </si>
  <si>
    <t>г.Иваново, пр.Текстильщиков, д.80А</t>
  </si>
  <si>
    <t>http://www.textileiv.ru/</t>
  </si>
  <si>
    <t>Сайт:</t>
  </si>
  <si>
    <t>textileiv@mail.ru</t>
  </si>
  <si>
    <t>Наволочка: 70х70см. 2шт.</t>
  </si>
  <si>
    <t>1.5 спальное бельё</t>
  </si>
  <si>
    <t>2-х спальное бельё</t>
  </si>
  <si>
    <t>Комплект Евро</t>
  </si>
  <si>
    <t xml:space="preserve">Комплект Семейный </t>
  </si>
  <si>
    <t>1.5 спальное бельё -</t>
  </si>
  <si>
    <t>2-х спальное бельё -</t>
  </si>
  <si>
    <t>Комплект Евро -</t>
  </si>
  <si>
    <t>Комплект Семейный -</t>
  </si>
  <si>
    <t>от 5.000 р.</t>
  </si>
  <si>
    <t>от 70.000 р.</t>
  </si>
  <si>
    <t>Наволочка: 70х70 2шт.</t>
  </si>
  <si>
    <t>Комплект ""</t>
  </si>
  <si>
    <t>Сплин-Сатин 5D</t>
  </si>
  <si>
    <t>Сплин-Сатин 3D &amp; 5D</t>
  </si>
  <si>
    <t>Комплект "BOL1471"</t>
  </si>
  <si>
    <t>Комплект "CSX-1267"</t>
  </si>
  <si>
    <t>Комплект "CSX-1315"</t>
  </si>
  <si>
    <t>Простынь: 150x215см.</t>
  </si>
  <si>
    <t>Пододеяльник: 145x215см.</t>
  </si>
  <si>
    <t>Простынь: 200x230см.</t>
  </si>
  <si>
    <t>Пододеяльник: 175x220см.</t>
  </si>
  <si>
    <t>Простынь: 230x215см.</t>
  </si>
  <si>
    <t>Пододеяльник: 200x215см.</t>
  </si>
  <si>
    <t>Простынь: 220x230см.</t>
  </si>
  <si>
    <t>Пододеяльник: 145x215см. 2шт.</t>
  </si>
  <si>
    <t>Комплект "CSX-1486"</t>
  </si>
  <si>
    <t>Комплект "CSX-1487"</t>
  </si>
  <si>
    <t>Комплект "CSX-1488"</t>
  </si>
  <si>
    <t>Комплект "CSX-1496"</t>
  </si>
  <si>
    <t>Комплект "CSX-1497"</t>
  </si>
  <si>
    <t>Комплект "CSX-1502"</t>
  </si>
  <si>
    <t>Комплект "CSX-1503"</t>
  </si>
  <si>
    <t>Комплект "CSX-1504"</t>
  </si>
  <si>
    <t>Комплект "CSX-1505"</t>
  </si>
  <si>
    <t>Комплект "CSX-1506"</t>
  </si>
  <si>
    <t>Комплект "CSX-1507"</t>
  </si>
  <si>
    <t>Комплект "KSX-3829"</t>
  </si>
  <si>
    <t>Комплект "KSX-4550"</t>
  </si>
  <si>
    <t>Комплект "KSX-4592"</t>
  </si>
  <si>
    <t>Комплект "KSX-4777"</t>
  </si>
  <si>
    <t>Комплект "KSX-4930"</t>
  </si>
  <si>
    <t>Комплект "KSX-4931"</t>
  </si>
  <si>
    <t>Комплект "KSX-4932"</t>
  </si>
  <si>
    <t>Комплект "KSX-4933"</t>
  </si>
  <si>
    <t>Комплект "KSX-4940"</t>
  </si>
  <si>
    <t>Комплект "KSX-4941"</t>
  </si>
  <si>
    <t>Комплект "KSX-4950"</t>
  </si>
  <si>
    <t>Комплект "KSX-4951"</t>
  </si>
  <si>
    <t>Комплект "KSX-4953"</t>
  </si>
  <si>
    <t>Комплект "KSX-4954"</t>
  </si>
  <si>
    <t>Комплект "XF-1367"</t>
  </si>
  <si>
    <t>Комплект "XF-1851"</t>
  </si>
  <si>
    <t>Комплект "CSX-1335"</t>
  </si>
  <si>
    <t>Комплект "CSX-1342"</t>
  </si>
  <si>
    <t>Комплект "CSX-1352"</t>
  </si>
  <si>
    <t>Комплект "CSX-4568"</t>
  </si>
  <si>
    <t>Комплект "CY-92"</t>
  </si>
  <si>
    <t>Комплект "CY-96"</t>
  </si>
  <si>
    <t>Комплект "CY-154"</t>
  </si>
  <si>
    <t>Комплект "CY-158"</t>
  </si>
  <si>
    <t xml:space="preserve"> </t>
  </si>
  <si>
    <t>от 30.000 р.</t>
  </si>
  <si>
    <t>от 50.000 р.</t>
  </si>
  <si>
    <t>от 100.000 руб. Цена договорная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</si>
</sst>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9">
    <font>
      <sz val="11"/>
      <color theme="1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sz val="10"/>
      <color rgb="FF0000FF"/>
      <name val="Calibri"/>
      <family val="2"/>
      <charset val="204"/>
    </font>
    <font>
      <sz val="9.35"/>
      <color rgb="FF0000FF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4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4"/>
      <color rgb="FF0000FF"/>
      <name val="Calibri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3" fillId="0" borderId="0" xfId="0" applyFont="1"/>
    <xf numFmtId="0" fontId="1" fillId="0" borderId="0" xfId="1" applyAlignment="1" applyProtection="1"/>
    <xf numFmtId="14" fontId="0" fillId="0" borderId="0" xfId="0" applyNumberFormat="1"/>
    <xf numFmtId="0" fontId="4" fillId="0" borderId="0" xfId="0" applyFont="1" applyAlignment="1">
      <alignment horizontal="right"/>
    </xf>
    <xf numFmtId="3" fontId="1" fillId="0" borderId="0" xfId="1" applyNumberFormat="1" applyAlignment="1" applyProtection="1"/>
    <xf numFmtId="3" fontId="1" fillId="0" borderId="0" xfId="1" applyNumberFormat="1" applyAlignment="1" applyProtection="1">
      <alignment horizontal="left"/>
    </xf>
    <xf numFmtId="3" fontId="5" fillId="0" borderId="0" xfId="1" applyNumberFormat="1" applyFont="1" applyBorder="1" applyAlignment="1" applyProtection="1">
      <alignment horizontal="left"/>
    </xf>
    <xf numFmtId="3" fontId="6" fillId="0" borderId="0" xfId="1" applyNumberFormat="1" applyFont="1" applyBorder="1" applyAlignment="1" applyProtection="1"/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2" borderId="1" xfId="0" applyNumberFormat="1" applyFill="1" applyBorder="1" applyAlignment="1" applyProtection="1">
      <alignment horizontal="center" vertical="center"/>
      <protection locked="0"/>
    </xf>
    <xf numFmtId="164" fontId="0" fillId="0" borderId="1" xfId="0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 applyProtection="1">
      <alignment horizontal="left" vertical="center"/>
    </xf>
    <xf numFmtId="164" fontId="8" fillId="3" borderId="1" xfId="0" applyNumberFormat="1" applyFont="1" applyFill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3" fontId="15" fillId="0" borderId="0" xfId="1" applyNumberFormat="1" applyFont="1" applyBorder="1" applyAlignment="1" applyProtection="1"/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164" fontId="10" fillId="4" borderId="4" xfId="0" applyNumberFormat="1" applyFont="1" applyFill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4" xfId="0" applyNumberFormat="1" applyBorder="1" applyAlignment="1" applyProtection="1">
      <alignment horizontal="center" vertical="center" wrapText="1"/>
      <protection locked="0"/>
    </xf>
    <xf numFmtId="164" fontId="0" fillId="0" borderId="6" xfId="0" applyNumberFormat="1" applyBorder="1" applyAlignment="1" applyProtection="1">
      <alignment horizontal="center" vertical="center" wrapText="1"/>
      <protection locked="0"/>
    </xf>
    <xf numFmtId="164" fontId="0" fillId="0" borderId="5" xfId="0" applyNumberFormat="1" applyBorder="1" applyAlignment="1" applyProtection="1">
      <alignment horizontal="center" vertical="center" wrapText="1"/>
      <protection locked="0"/>
    </xf>
    <xf numFmtId="164" fontId="0" fillId="2" borderId="4" xfId="0" applyNumberFormat="1" applyFont="1" applyFill="1" applyBorder="1" applyAlignment="1" applyProtection="1">
      <alignment horizontal="center" vertical="center"/>
      <protection locked="0"/>
    </xf>
    <xf numFmtId="164" fontId="0" fillId="2" borderId="6" xfId="0" applyNumberFormat="1" applyFont="1" applyFill="1" applyBorder="1" applyAlignment="1" applyProtection="1">
      <alignment horizontal="center" vertical="center"/>
      <protection locked="0"/>
    </xf>
    <xf numFmtId="164" fontId="0" fillId="2" borderId="5" xfId="0" applyNumberFormat="1" applyFont="1" applyFill="1" applyBorder="1" applyAlignment="1" applyProtection="1">
      <alignment horizontal="center" vertical="center"/>
      <protection locked="0"/>
    </xf>
    <xf numFmtId="0" fontId="17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6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Border="1" applyAlignment="1" applyProtection="1">
      <alignment horizontal="left" vertical="center" wrapText="1"/>
      <protection locked="0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3" fontId="1" fillId="0" borderId="0" xfId="1" applyNumberFormat="1" applyAlignment="1" applyProtection="1"/>
    <xf numFmtId="3" fontId="5" fillId="0" borderId="1" xfId="1" applyNumberFormat="1" applyFont="1" applyBorder="1" applyAlignment="1" applyProtection="1">
      <alignment horizontal="left"/>
    </xf>
    <xf numFmtId="3" fontId="11" fillId="5" borderId="1" xfId="1" applyNumberFormat="1" applyFont="1" applyFill="1" applyBorder="1" applyAlignment="1" applyProtection="1">
      <alignment horizontal="center"/>
    </xf>
    <xf numFmtId="3" fontId="11" fillId="5" borderId="4" xfId="1" applyNumberFormat="1" applyFont="1" applyFill="1" applyBorder="1" applyAlignment="1" applyProtection="1">
      <alignment horizontal="center"/>
    </xf>
    <xf numFmtId="3" fontId="11" fillId="5" borderId="5" xfId="1" applyNumberFormat="1" applyFont="1" applyFill="1" applyBorder="1" applyAlignment="1" applyProtection="1">
      <alignment horizontal="center"/>
    </xf>
    <xf numFmtId="0" fontId="12" fillId="3" borderId="1" xfId="0" applyFont="1" applyFill="1" applyBorder="1"/>
    <xf numFmtId="3" fontId="1" fillId="0" borderId="0" xfId="1" applyNumberFormat="1" applyAlignment="1" applyProtection="1">
      <alignment horizontal="left"/>
    </xf>
    <xf numFmtId="0" fontId="13" fillId="5" borderId="1" xfId="0" applyFont="1" applyFill="1" applyBorder="1" applyAlignment="1">
      <alignment horizontal="center"/>
    </xf>
    <xf numFmtId="0" fontId="14" fillId="0" borderId="1" xfId="0" applyFont="1" applyBorder="1"/>
    <xf numFmtId="0" fontId="14" fillId="0" borderId="3" xfId="0" applyFont="1" applyBorder="1"/>
    <xf numFmtId="3" fontId="5" fillId="0" borderId="4" xfId="1" applyNumberFormat="1" applyFont="1" applyBorder="1" applyAlignment="1" applyProtection="1">
      <alignment horizontal="left"/>
    </xf>
    <xf numFmtId="3" fontId="5" fillId="0" borderId="5" xfId="1" applyNumberFormat="1" applyFont="1" applyBorder="1" applyAlignment="1" applyProtection="1">
      <alignment horizontal="left"/>
    </xf>
    <xf numFmtId="0" fontId="0" fillId="5" borderId="4" xfId="0" applyFill="1" applyBorder="1"/>
    <xf numFmtId="0" fontId="0" fillId="5" borderId="6" xfId="0" applyFill="1" applyBorder="1"/>
    <xf numFmtId="0" fontId="0" fillId="5" borderId="5" xfId="0" applyFill="1" applyBorder="1"/>
    <xf numFmtId="0" fontId="0" fillId="0" borderId="4" xfId="0" applyBorder="1"/>
    <xf numFmtId="0" fontId="0" fillId="0" borderId="6" xfId="0" applyBorder="1"/>
    <xf numFmtId="0" fontId="0" fillId="0" borderId="5" xfId="0" applyBorder="1"/>
    <xf numFmtId="3" fontId="5" fillId="0" borderId="8" xfId="1" applyNumberFormat="1" applyFont="1" applyBorder="1" applyAlignment="1" applyProtection="1">
      <alignment horizontal="left"/>
    </xf>
    <xf numFmtId="3" fontId="6" fillId="0" borderId="1" xfId="1" applyNumberFormat="1" applyFont="1" applyBorder="1" applyAlignment="1" applyProtection="1"/>
    <xf numFmtId="0" fontId="10" fillId="0" borderId="4" xfId="0" applyNumberFormat="1" applyFont="1" applyBorder="1" applyAlignment="1" applyProtection="1">
      <alignment horizontal="left" vertical="center" wrapText="1"/>
      <protection locked="0"/>
    </xf>
    <xf numFmtId="0" fontId="10" fillId="0" borderId="6" xfId="0" applyNumberFormat="1" applyFont="1" applyBorder="1" applyAlignment="1" applyProtection="1">
      <alignment horizontal="left" vertical="center" wrapText="1"/>
      <protection locked="0"/>
    </xf>
    <xf numFmtId="0" fontId="10" fillId="0" borderId="5" xfId="0" applyNumberFormat="1" applyFont="1" applyBorder="1" applyAlignment="1" applyProtection="1">
      <alignment horizontal="left" vertical="center" wrapText="1"/>
      <protection locked="0"/>
    </xf>
    <xf numFmtId="0" fontId="16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2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981075</xdr:colOff>
      <xdr:row>2</xdr:row>
      <xdr:rowOff>209550</xdr:rowOff>
    </xdr:to>
    <xdr:pic>
      <xdr:nvPicPr>
        <xdr:cNvPr id="1130" name="Рисунок 201" descr="logo_9_end_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2076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2</xdr:col>
      <xdr:colOff>1209675</xdr:colOff>
      <xdr:row>18</xdr:row>
      <xdr:rowOff>1714500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" y="42862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18</xdr:row>
      <xdr:rowOff>9525</xdr:rowOff>
    </xdr:from>
    <xdr:to>
      <xdr:col>5</xdr:col>
      <xdr:colOff>723900</xdr:colOff>
      <xdr:row>18</xdr:row>
      <xdr:rowOff>1714500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52675" y="42862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18</xdr:row>
      <xdr:rowOff>9525</xdr:rowOff>
    </xdr:from>
    <xdr:to>
      <xdr:col>8</xdr:col>
      <xdr:colOff>809625</xdr:colOff>
      <xdr:row>18</xdr:row>
      <xdr:rowOff>1714500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05350" y="42862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18</xdr:row>
      <xdr:rowOff>9525</xdr:rowOff>
    </xdr:from>
    <xdr:to>
      <xdr:col>11</xdr:col>
      <xdr:colOff>504825</xdr:colOff>
      <xdr:row>18</xdr:row>
      <xdr:rowOff>1714500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067550" y="42862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20</xdr:row>
      <xdr:rowOff>9525</xdr:rowOff>
    </xdr:from>
    <xdr:to>
      <xdr:col>2</xdr:col>
      <xdr:colOff>1219200</xdr:colOff>
      <xdr:row>20</xdr:row>
      <xdr:rowOff>1714500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" y="62388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20</xdr:row>
      <xdr:rowOff>9525</xdr:rowOff>
    </xdr:from>
    <xdr:to>
      <xdr:col>5</xdr:col>
      <xdr:colOff>723900</xdr:colOff>
      <xdr:row>20</xdr:row>
      <xdr:rowOff>1714500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52675" y="62388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20</xdr:row>
      <xdr:rowOff>9525</xdr:rowOff>
    </xdr:from>
    <xdr:to>
      <xdr:col>8</xdr:col>
      <xdr:colOff>809625</xdr:colOff>
      <xdr:row>20</xdr:row>
      <xdr:rowOff>1714500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05350" y="62388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9525</xdr:colOff>
      <xdr:row>20</xdr:row>
      <xdr:rowOff>9525</xdr:rowOff>
    </xdr:from>
    <xdr:to>
      <xdr:col>11</xdr:col>
      <xdr:colOff>495300</xdr:colOff>
      <xdr:row>20</xdr:row>
      <xdr:rowOff>1714500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058025" y="62388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22</xdr:row>
      <xdr:rowOff>9525</xdr:rowOff>
    </xdr:from>
    <xdr:to>
      <xdr:col>2</xdr:col>
      <xdr:colOff>1219200</xdr:colOff>
      <xdr:row>22</xdr:row>
      <xdr:rowOff>1714500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" y="81915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22</xdr:row>
      <xdr:rowOff>9525</xdr:rowOff>
    </xdr:from>
    <xdr:to>
      <xdr:col>5</xdr:col>
      <xdr:colOff>723900</xdr:colOff>
      <xdr:row>22</xdr:row>
      <xdr:rowOff>1714500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52675" y="81915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22</xdr:row>
      <xdr:rowOff>9525</xdr:rowOff>
    </xdr:from>
    <xdr:to>
      <xdr:col>8</xdr:col>
      <xdr:colOff>809625</xdr:colOff>
      <xdr:row>22</xdr:row>
      <xdr:rowOff>1714500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05350" y="81915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9525</xdr:colOff>
      <xdr:row>22</xdr:row>
      <xdr:rowOff>9525</xdr:rowOff>
    </xdr:from>
    <xdr:to>
      <xdr:col>11</xdr:col>
      <xdr:colOff>495300</xdr:colOff>
      <xdr:row>22</xdr:row>
      <xdr:rowOff>1714500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058025" y="81915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24</xdr:row>
      <xdr:rowOff>9525</xdr:rowOff>
    </xdr:from>
    <xdr:to>
      <xdr:col>2</xdr:col>
      <xdr:colOff>1219200</xdr:colOff>
      <xdr:row>24</xdr:row>
      <xdr:rowOff>1714500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" y="101441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24</xdr:row>
      <xdr:rowOff>9525</xdr:rowOff>
    </xdr:from>
    <xdr:to>
      <xdr:col>5</xdr:col>
      <xdr:colOff>723900</xdr:colOff>
      <xdr:row>24</xdr:row>
      <xdr:rowOff>1714500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352675" y="101441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24</xdr:row>
      <xdr:rowOff>9525</xdr:rowOff>
    </xdr:from>
    <xdr:to>
      <xdr:col>8</xdr:col>
      <xdr:colOff>809625</xdr:colOff>
      <xdr:row>24</xdr:row>
      <xdr:rowOff>1714500</xdr:rowOff>
    </xdr:to>
    <xdr:pic>
      <xdr:nvPicPr>
        <xdr:cNvPr id="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05350" y="101441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9525</xdr:colOff>
      <xdr:row>24</xdr:row>
      <xdr:rowOff>9525</xdr:rowOff>
    </xdr:from>
    <xdr:to>
      <xdr:col>11</xdr:col>
      <xdr:colOff>495300</xdr:colOff>
      <xdr:row>24</xdr:row>
      <xdr:rowOff>1714500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058025" y="101441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26</xdr:row>
      <xdr:rowOff>9525</xdr:rowOff>
    </xdr:from>
    <xdr:to>
      <xdr:col>2</xdr:col>
      <xdr:colOff>1219200</xdr:colOff>
      <xdr:row>26</xdr:row>
      <xdr:rowOff>1714500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" y="120967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26</xdr:row>
      <xdr:rowOff>9525</xdr:rowOff>
    </xdr:from>
    <xdr:to>
      <xdr:col>5</xdr:col>
      <xdr:colOff>723900</xdr:colOff>
      <xdr:row>26</xdr:row>
      <xdr:rowOff>1714500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352675" y="120967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26</xdr:row>
      <xdr:rowOff>9525</xdr:rowOff>
    </xdr:from>
    <xdr:to>
      <xdr:col>8</xdr:col>
      <xdr:colOff>809625</xdr:colOff>
      <xdr:row>26</xdr:row>
      <xdr:rowOff>1714500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705350" y="120967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26</xdr:row>
      <xdr:rowOff>9525</xdr:rowOff>
    </xdr:from>
    <xdr:to>
      <xdr:col>11</xdr:col>
      <xdr:colOff>504825</xdr:colOff>
      <xdr:row>26</xdr:row>
      <xdr:rowOff>1714500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067550" y="1209675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2</xdr:col>
      <xdr:colOff>1219200</xdr:colOff>
      <xdr:row>28</xdr:row>
      <xdr:rowOff>1714500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" y="140493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28</xdr:row>
      <xdr:rowOff>9525</xdr:rowOff>
    </xdr:from>
    <xdr:to>
      <xdr:col>5</xdr:col>
      <xdr:colOff>723900</xdr:colOff>
      <xdr:row>28</xdr:row>
      <xdr:rowOff>1714500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52675" y="140493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28</xdr:row>
      <xdr:rowOff>9525</xdr:rowOff>
    </xdr:from>
    <xdr:to>
      <xdr:col>8</xdr:col>
      <xdr:colOff>809625</xdr:colOff>
      <xdr:row>28</xdr:row>
      <xdr:rowOff>1714500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05350" y="140493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28</xdr:row>
      <xdr:rowOff>9525</xdr:rowOff>
    </xdr:from>
    <xdr:to>
      <xdr:col>11</xdr:col>
      <xdr:colOff>504825</xdr:colOff>
      <xdr:row>28</xdr:row>
      <xdr:rowOff>1714500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067550" y="1404937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30</xdr:row>
      <xdr:rowOff>9525</xdr:rowOff>
    </xdr:from>
    <xdr:to>
      <xdr:col>2</xdr:col>
      <xdr:colOff>1219200</xdr:colOff>
      <xdr:row>30</xdr:row>
      <xdr:rowOff>1714500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" y="160020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30</xdr:row>
      <xdr:rowOff>9525</xdr:rowOff>
    </xdr:from>
    <xdr:to>
      <xdr:col>5</xdr:col>
      <xdr:colOff>723900</xdr:colOff>
      <xdr:row>30</xdr:row>
      <xdr:rowOff>1714500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352675" y="160020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30</xdr:row>
      <xdr:rowOff>9525</xdr:rowOff>
    </xdr:from>
    <xdr:to>
      <xdr:col>8</xdr:col>
      <xdr:colOff>809625</xdr:colOff>
      <xdr:row>30</xdr:row>
      <xdr:rowOff>1714500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705350" y="160020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30</xdr:row>
      <xdr:rowOff>9525</xdr:rowOff>
    </xdr:from>
    <xdr:to>
      <xdr:col>11</xdr:col>
      <xdr:colOff>504825</xdr:colOff>
      <xdr:row>30</xdr:row>
      <xdr:rowOff>1714500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067550" y="16002000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32</xdr:row>
      <xdr:rowOff>9525</xdr:rowOff>
    </xdr:from>
    <xdr:to>
      <xdr:col>2</xdr:col>
      <xdr:colOff>1219200</xdr:colOff>
      <xdr:row>32</xdr:row>
      <xdr:rowOff>1714500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" y="179546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32</xdr:row>
      <xdr:rowOff>9525</xdr:rowOff>
    </xdr:from>
    <xdr:to>
      <xdr:col>5</xdr:col>
      <xdr:colOff>723900</xdr:colOff>
      <xdr:row>32</xdr:row>
      <xdr:rowOff>1714500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352675" y="17954625"/>
          <a:ext cx="23050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35</xdr:row>
      <xdr:rowOff>19050</xdr:rowOff>
    </xdr:from>
    <xdr:to>
      <xdr:col>2</xdr:col>
      <xdr:colOff>1219200</xdr:colOff>
      <xdr:row>35</xdr:row>
      <xdr:rowOff>1638300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" y="20173950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35</xdr:row>
      <xdr:rowOff>9525</xdr:rowOff>
    </xdr:from>
    <xdr:to>
      <xdr:col>5</xdr:col>
      <xdr:colOff>723900</xdr:colOff>
      <xdr:row>35</xdr:row>
      <xdr:rowOff>1628775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352675" y="20164425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35</xdr:row>
      <xdr:rowOff>9525</xdr:rowOff>
    </xdr:from>
    <xdr:to>
      <xdr:col>8</xdr:col>
      <xdr:colOff>819150</xdr:colOff>
      <xdr:row>35</xdr:row>
      <xdr:rowOff>1628775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714875" y="20164425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35</xdr:row>
      <xdr:rowOff>9525</xdr:rowOff>
    </xdr:from>
    <xdr:to>
      <xdr:col>11</xdr:col>
      <xdr:colOff>504825</xdr:colOff>
      <xdr:row>35</xdr:row>
      <xdr:rowOff>1628775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067550" y="20164425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37</xdr:row>
      <xdr:rowOff>9525</xdr:rowOff>
    </xdr:from>
    <xdr:to>
      <xdr:col>2</xdr:col>
      <xdr:colOff>1219200</xdr:colOff>
      <xdr:row>37</xdr:row>
      <xdr:rowOff>1638300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" y="22040850"/>
          <a:ext cx="2305050" cy="1628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37</xdr:row>
      <xdr:rowOff>19050</xdr:rowOff>
    </xdr:from>
    <xdr:to>
      <xdr:col>5</xdr:col>
      <xdr:colOff>723900</xdr:colOff>
      <xdr:row>37</xdr:row>
      <xdr:rowOff>1638300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352675" y="22050375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37</xdr:row>
      <xdr:rowOff>9526</xdr:rowOff>
    </xdr:from>
    <xdr:to>
      <xdr:col>8</xdr:col>
      <xdr:colOff>809625</xdr:colOff>
      <xdr:row>37</xdr:row>
      <xdr:rowOff>1628775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05350" y="22040851"/>
          <a:ext cx="2305050" cy="1619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19050</xdr:colOff>
      <xdr:row>37</xdr:row>
      <xdr:rowOff>9526</xdr:rowOff>
    </xdr:from>
    <xdr:to>
      <xdr:col>11</xdr:col>
      <xdr:colOff>504825</xdr:colOff>
      <xdr:row>37</xdr:row>
      <xdr:rowOff>1628776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067550" y="22040851"/>
          <a:ext cx="230505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extileiv.ru/" TargetMode="External"/><Relationship Id="rId1" Type="http://schemas.openxmlformats.org/officeDocument/2006/relationships/hyperlink" Target="mailto:textileiv@mail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8"/>
  <sheetViews>
    <sheetView tabSelected="1" workbookViewId="0">
      <selection activeCell="B4" sqref="B4"/>
    </sheetView>
  </sheetViews>
  <sheetFormatPr defaultRowHeight="15"/>
  <cols>
    <col min="1" max="1" width="15.140625" customWidth="1"/>
    <col min="2" max="2" width="1.42578125" customWidth="1"/>
    <col min="3" max="3" width="18.42578125" customWidth="1"/>
    <col min="4" max="4" width="13" customWidth="1"/>
    <col min="5" max="5" width="11" customWidth="1"/>
    <col min="6" max="6" width="11.140625" bestFit="1" customWidth="1"/>
    <col min="7" max="8" width="11.42578125" customWidth="1"/>
    <col min="9" max="9" width="12.7109375" customWidth="1"/>
    <col min="10" max="10" width="17" customWidth="1"/>
    <col min="11" max="11" width="10.28515625" customWidth="1"/>
    <col min="12" max="12" width="7.7109375" customWidth="1"/>
  </cols>
  <sheetData>
    <row r="1" spans="1:12" ht="20.25" customHeight="1">
      <c r="C1" s="1"/>
      <c r="D1" s="1" t="s">
        <v>3</v>
      </c>
      <c r="E1" s="1"/>
      <c r="F1" s="1"/>
      <c r="G1" s="1"/>
      <c r="H1" s="1"/>
      <c r="I1" s="1"/>
    </row>
    <row r="2" spans="1:12" ht="17.25" customHeight="1">
      <c r="C2" s="1"/>
      <c r="D2" s="1" t="s">
        <v>2</v>
      </c>
      <c r="E2" s="1"/>
      <c r="F2" s="1"/>
      <c r="G2" s="1"/>
      <c r="H2" s="2"/>
      <c r="I2" s="1"/>
    </row>
    <row r="3" spans="1:12" ht="17.25" customHeight="1">
      <c r="C3" s="1"/>
      <c r="D3" s="45" t="s">
        <v>6</v>
      </c>
      <c r="E3" s="45"/>
      <c r="F3" s="4" t="s">
        <v>5</v>
      </c>
      <c r="G3" s="39" t="s">
        <v>4</v>
      </c>
      <c r="H3" s="39"/>
      <c r="I3" s="1"/>
    </row>
    <row r="4" spans="1:12" ht="17.25" customHeight="1">
      <c r="A4" t="s">
        <v>68</v>
      </c>
      <c r="C4" s="1"/>
      <c r="D4" s="6"/>
      <c r="E4" s="6"/>
      <c r="F4" s="4"/>
      <c r="G4" s="5"/>
      <c r="H4" s="5"/>
      <c r="I4" s="1"/>
    </row>
    <row r="5" spans="1:12" ht="17.25" customHeight="1">
      <c r="A5" s="46" t="s">
        <v>8</v>
      </c>
      <c r="B5" s="46"/>
      <c r="C5" s="46"/>
      <c r="D5" s="42" t="s">
        <v>9</v>
      </c>
      <c r="E5" s="43"/>
      <c r="F5" s="41" t="s">
        <v>10</v>
      </c>
      <c r="G5" s="41"/>
      <c r="H5" s="41" t="s">
        <v>11</v>
      </c>
      <c r="I5" s="41"/>
      <c r="J5" s="51"/>
      <c r="K5" s="52"/>
      <c r="L5" s="53"/>
    </row>
    <row r="6" spans="1:12" ht="17.25" customHeight="1">
      <c r="A6" s="47" t="s">
        <v>25</v>
      </c>
      <c r="B6" s="47"/>
      <c r="C6" s="47"/>
      <c r="D6" s="49" t="s">
        <v>27</v>
      </c>
      <c r="E6" s="50"/>
      <c r="F6" s="40" t="s">
        <v>29</v>
      </c>
      <c r="G6" s="40"/>
      <c r="H6" s="58" t="s">
        <v>31</v>
      </c>
      <c r="I6" s="58"/>
      <c r="J6" s="54"/>
      <c r="K6" s="55"/>
      <c r="L6" s="56"/>
    </row>
    <row r="7" spans="1:12" ht="17.25" customHeight="1">
      <c r="A7" s="47" t="s">
        <v>26</v>
      </c>
      <c r="B7" s="47"/>
      <c r="C7" s="47"/>
      <c r="D7" s="49" t="s">
        <v>28</v>
      </c>
      <c r="E7" s="50"/>
      <c r="F7" s="40" t="s">
        <v>30</v>
      </c>
      <c r="G7" s="40"/>
      <c r="H7" s="58" t="s">
        <v>32</v>
      </c>
      <c r="I7" s="58"/>
      <c r="J7" s="54"/>
      <c r="K7" s="55"/>
      <c r="L7" s="56"/>
    </row>
    <row r="8" spans="1:12" ht="17.25" customHeight="1">
      <c r="A8" s="48" t="s">
        <v>7</v>
      </c>
      <c r="B8" s="48"/>
      <c r="C8" s="48"/>
      <c r="D8" s="57" t="s">
        <v>7</v>
      </c>
      <c r="E8" s="50"/>
      <c r="F8" s="40" t="s">
        <v>7</v>
      </c>
      <c r="G8" s="40"/>
      <c r="H8" s="58" t="s">
        <v>18</v>
      </c>
      <c r="I8" s="58"/>
      <c r="J8" s="54"/>
      <c r="K8" s="55"/>
      <c r="L8" s="56"/>
    </row>
    <row r="9" spans="1:12" ht="17.25" customHeight="1">
      <c r="A9" s="44" t="s">
        <v>12</v>
      </c>
      <c r="B9" s="44"/>
      <c r="C9" s="44"/>
      <c r="D9" s="12">
        <v>660</v>
      </c>
      <c r="E9" s="7"/>
      <c r="F9" s="7"/>
      <c r="G9" s="7"/>
      <c r="H9" s="8"/>
      <c r="I9" s="8"/>
    </row>
    <row r="10" spans="1:12" ht="18.75">
      <c r="A10" s="44" t="s">
        <v>13</v>
      </c>
      <c r="B10" s="44"/>
      <c r="C10" s="44"/>
      <c r="D10" s="12">
        <v>760</v>
      </c>
      <c r="E10" s="7"/>
      <c r="F10" s="17"/>
      <c r="G10" s="17"/>
      <c r="H10" s="17"/>
      <c r="I10" s="17"/>
      <c r="J10" s="17"/>
    </row>
    <row r="11" spans="1:12" ht="18.75">
      <c r="A11" s="44" t="s">
        <v>14</v>
      </c>
      <c r="B11" s="44"/>
      <c r="C11" s="44"/>
      <c r="D11" s="12">
        <v>860</v>
      </c>
      <c r="E11" s="7"/>
      <c r="F11" s="7"/>
      <c r="G11" s="7"/>
      <c r="H11" s="8"/>
      <c r="I11" s="8"/>
    </row>
    <row r="12" spans="1:12" ht="18.75">
      <c r="A12" s="44" t="s">
        <v>15</v>
      </c>
      <c r="B12" s="44"/>
      <c r="C12" s="44"/>
      <c r="D12" s="13">
        <v>980</v>
      </c>
      <c r="E12" s="1"/>
      <c r="F12" s="1"/>
      <c r="G12" s="1"/>
      <c r="H12" s="3"/>
    </row>
    <row r="13" spans="1:12" ht="23.25" customHeight="1">
      <c r="A13" s="15" t="s">
        <v>0</v>
      </c>
      <c r="B13" s="18" t="s">
        <v>1</v>
      </c>
      <c r="C13" s="19"/>
      <c r="D13" s="20"/>
      <c r="E13" s="16" t="s">
        <v>16</v>
      </c>
      <c r="F13" s="16" t="s">
        <v>69</v>
      </c>
      <c r="G13" s="16" t="s">
        <v>70</v>
      </c>
      <c r="H13" s="16" t="s">
        <v>17</v>
      </c>
      <c r="I13" s="18" t="s">
        <v>71</v>
      </c>
      <c r="J13" s="19"/>
      <c r="K13" s="19"/>
      <c r="L13" s="20"/>
    </row>
    <row r="14" spans="1:12" ht="20.25" customHeight="1">
      <c r="A14" s="62" t="s">
        <v>21</v>
      </c>
      <c r="B14" s="59" t="s">
        <v>8</v>
      </c>
      <c r="C14" s="60"/>
      <c r="D14" s="61"/>
      <c r="E14" s="9">
        <f>D9</f>
        <v>660</v>
      </c>
      <c r="F14" s="9">
        <f>D9*(1-1%)</f>
        <v>653.4</v>
      </c>
      <c r="G14" s="9">
        <f>D9*(1-2%)</f>
        <v>646.79999999999995</v>
      </c>
      <c r="H14" s="10">
        <f>D9*(1-3%)</f>
        <v>640.19999999999993</v>
      </c>
      <c r="I14" s="11"/>
      <c r="J14" s="14"/>
      <c r="K14" s="37"/>
      <c r="L14" s="38"/>
    </row>
    <row r="15" spans="1:12" ht="21" customHeight="1">
      <c r="A15" s="63"/>
      <c r="B15" s="36" t="s">
        <v>9</v>
      </c>
      <c r="C15" s="36"/>
      <c r="D15" s="36"/>
      <c r="E15" s="9">
        <f t="shared" ref="E15:E17" si="0">D10</f>
        <v>760</v>
      </c>
      <c r="F15" s="9">
        <f t="shared" ref="F15:F17" si="1">D10*(1-1%)</f>
        <v>752.4</v>
      </c>
      <c r="G15" s="9">
        <f t="shared" ref="G15:G17" si="2">D10*(1-2%)</f>
        <v>744.8</v>
      </c>
      <c r="H15" s="10">
        <f t="shared" ref="H15:H17" si="3">D10*(1-3%)</f>
        <v>737.19999999999993</v>
      </c>
      <c r="I15" s="11"/>
      <c r="J15" s="14"/>
      <c r="K15" s="37"/>
      <c r="L15" s="38"/>
    </row>
    <row r="16" spans="1:12" ht="19.5" customHeight="1">
      <c r="A16" s="63"/>
      <c r="B16" s="36" t="s">
        <v>10</v>
      </c>
      <c r="C16" s="36"/>
      <c r="D16" s="36"/>
      <c r="E16" s="9">
        <f t="shared" si="0"/>
        <v>860</v>
      </c>
      <c r="F16" s="9">
        <f t="shared" si="1"/>
        <v>851.4</v>
      </c>
      <c r="G16" s="9">
        <f t="shared" si="2"/>
        <v>842.8</v>
      </c>
      <c r="H16" s="10">
        <f t="shared" si="3"/>
        <v>834.19999999999993</v>
      </c>
      <c r="I16" s="11"/>
      <c r="J16" s="14"/>
      <c r="K16" s="37"/>
      <c r="L16" s="38"/>
    </row>
    <row r="17" spans="1:12" ht="20.25" customHeight="1">
      <c r="A17" s="64"/>
      <c r="B17" s="36" t="s">
        <v>11</v>
      </c>
      <c r="C17" s="36"/>
      <c r="D17" s="36"/>
      <c r="E17" s="9">
        <f t="shared" si="0"/>
        <v>980</v>
      </c>
      <c r="F17" s="9">
        <f t="shared" si="1"/>
        <v>970.2</v>
      </c>
      <c r="G17" s="9">
        <f t="shared" si="2"/>
        <v>960.4</v>
      </c>
      <c r="H17" s="10">
        <f t="shared" si="3"/>
        <v>950.6</v>
      </c>
      <c r="I17" s="11"/>
      <c r="J17" s="14"/>
      <c r="K17" s="37"/>
      <c r="L17" s="38"/>
    </row>
    <row r="18" spans="1:12" ht="18" customHeight="1">
      <c r="A18" s="21" t="s">
        <v>22</v>
      </c>
      <c r="B18" s="22"/>
      <c r="C18" s="23"/>
      <c r="D18" s="21" t="s">
        <v>23</v>
      </c>
      <c r="E18" s="22"/>
      <c r="F18" s="23"/>
      <c r="G18" s="21" t="s">
        <v>24</v>
      </c>
      <c r="H18" s="22"/>
      <c r="I18" s="23"/>
      <c r="J18" s="21" t="s">
        <v>33</v>
      </c>
      <c r="K18" s="22"/>
      <c r="L18" s="23"/>
    </row>
    <row r="19" spans="1:12" ht="135.75" customHeight="1">
      <c r="A19" s="24"/>
      <c r="B19" s="25"/>
      <c r="C19" s="26"/>
      <c r="D19" s="24"/>
      <c r="E19" s="25"/>
      <c r="F19" s="26"/>
      <c r="G19" s="27"/>
      <c r="H19" s="28"/>
      <c r="I19" s="29"/>
      <c r="J19" s="30"/>
      <c r="K19" s="31"/>
      <c r="L19" s="32"/>
    </row>
    <row r="20" spans="1:12" ht="18" customHeight="1">
      <c r="A20" s="21" t="s">
        <v>34</v>
      </c>
      <c r="B20" s="22"/>
      <c r="C20" s="23"/>
      <c r="D20" s="21" t="s">
        <v>35</v>
      </c>
      <c r="E20" s="22"/>
      <c r="F20" s="23"/>
      <c r="G20" s="21" t="s">
        <v>36</v>
      </c>
      <c r="H20" s="22"/>
      <c r="I20" s="23"/>
      <c r="J20" s="21" t="s">
        <v>37</v>
      </c>
      <c r="K20" s="22"/>
      <c r="L20" s="23"/>
    </row>
    <row r="21" spans="1:12" ht="135.75" customHeight="1">
      <c r="A21" s="24"/>
      <c r="B21" s="25"/>
      <c r="C21" s="26"/>
      <c r="D21" s="24"/>
      <c r="E21" s="25"/>
      <c r="F21" s="26"/>
      <c r="G21" s="27"/>
      <c r="H21" s="28"/>
      <c r="I21" s="29"/>
      <c r="J21" s="30"/>
      <c r="K21" s="31"/>
      <c r="L21" s="32"/>
    </row>
    <row r="22" spans="1:12" ht="18" customHeight="1">
      <c r="A22" s="21" t="s">
        <v>38</v>
      </c>
      <c r="B22" s="22"/>
      <c r="C22" s="23"/>
      <c r="D22" s="21" t="s">
        <v>39</v>
      </c>
      <c r="E22" s="22"/>
      <c r="F22" s="23"/>
      <c r="G22" s="21" t="s">
        <v>40</v>
      </c>
      <c r="H22" s="22"/>
      <c r="I22" s="23"/>
      <c r="J22" s="21" t="s">
        <v>41</v>
      </c>
      <c r="K22" s="22"/>
      <c r="L22" s="23"/>
    </row>
    <row r="23" spans="1:12" ht="135.75" customHeight="1">
      <c r="A23" s="24"/>
      <c r="B23" s="25"/>
      <c r="C23" s="26"/>
      <c r="D23" s="24"/>
      <c r="E23" s="25"/>
      <c r="F23" s="26"/>
      <c r="G23" s="27"/>
      <c r="H23" s="28"/>
      <c r="I23" s="29"/>
      <c r="J23" s="30"/>
      <c r="K23" s="31"/>
      <c r="L23" s="32"/>
    </row>
    <row r="24" spans="1:12" ht="18" customHeight="1">
      <c r="A24" s="21" t="s">
        <v>42</v>
      </c>
      <c r="B24" s="22"/>
      <c r="C24" s="23"/>
      <c r="D24" s="21" t="s">
        <v>43</v>
      </c>
      <c r="E24" s="22"/>
      <c r="F24" s="23"/>
      <c r="G24" s="21" t="s">
        <v>44</v>
      </c>
      <c r="H24" s="22"/>
      <c r="I24" s="23"/>
      <c r="J24" s="21" t="s">
        <v>45</v>
      </c>
      <c r="K24" s="22"/>
      <c r="L24" s="23"/>
    </row>
    <row r="25" spans="1:12" ht="135.75" customHeight="1">
      <c r="A25" s="24"/>
      <c r="B25" s="25"/>
      <c r="C25" s="26"/>
      <c r="D25" s="24"/>
      <c r="E25" s="25"/>
      <c r="F25" s="26"/>
      <c r="G25" s="27"/>
      <c r="H25" s="28"/>
      <c r="I25" s="29"/>
      <c r="J25" s="30"/>
      <c r="K25" s="31"/>
      <c r="L25" s="32"/>
    </row>
    <row r="26" spans="1:12" ht="18" customHeight="1">
      <c r="A26" s="21" t="s">
        <v>46</v>
      </c>
      <c r="B26" s="22"/>
      <c r="C26" s="23"/>
      <c r="D26" s="21" t="s">
        <v>47</v>
      </c>
      <c r="E26" s="22"/>
      <c r="F26" s="23"/>
      <c r="G26" s="21" t="s">
        <v>48</v>
      </c>
      <c r="H26" s="22"/>
      <c r="I26" s="23"/>
      <c r="J26" s="21" t="s">
        <v>49</v>
      </c>
      <c r="K26" s="22"/>
      <c r="L26" s="23"/>
    </row>
    <row r="27" spans="1:12" ht="135.75" customHeight="1">
      <c r="A27" s="24"/>
      <c r="B27" s="25"/>
      <c r="C27" s="26"/>
      <c r="D27" s="24"/>
      <c r="E27" s="25"/>
      <c r="F27" s="26"/>
      <c r="G27" s="27"/>
      <c r="H27" s="28"/>
      <c r="I27" s="29"/>
      <c r="J27" s="30"/>
      <c r="K27" s="31"/>
      <c r="L27" s="32"/>
    </row>
    <row r="28" spans="1:12" ht="18" customHeight="1">
      <c r="A28" s="21" t="s">
        <v>50</v>
      </c>
      <c r="B28" s="22"/>
      <c r="C28" s="23"/>
      <c r="D28" s="21" t="s">
        <v>51</v>
      </c>
      <c r="E28" s="22"/>
      <c r="F28" s="23"/>
      <c r="G28" s="21" t="s">
        <v>52</v>
      </c>
      <c r="H28" s="22"/>
      <c r="I28" s="23"/>
      <c r="J28" s="21" t="s">
        <v>53</v>
      </c>
      <c r="K28" s="22"/>
      <c r="L28" s="23"/>
    </row>
    <row r="29" spans="1:12" ht="135.75" customHeight="1">
      <c r="A29" s="24"/>
      <c r="B29" s="25"/>
      <c r="C29" s="26"/>
      <c r="D29" s="24"/>
      <c r="E29" s="25"/>
      <c r="F29" s="26"/>
      <c r="G29" s="27"/>
      <c r="H29" s="28"/>
      <c r="I29" s="29"/>
      <c r="J29" s="30"/>
      <c r="K29" s="31"/>
      <c r="L29" s="32"/>
    </row>
    <row r="30" spans="1:12" ht="18" customHeight="1">
      <c r="A30" s="21" t="s">
        <v>54</v>
      </c>
      <c r="B30" s="22"/>
      <c r="C30" s="23"/>
      <c r="D30" s="21" t="s">
        <v>55</v>
      </c>
      <c r="E30" s="22"/>
      <c r="F30" s="23"/>
      <c r="G30" s="21" t="s">
        <v>56</v>
      </c>
      <c r="H30" s="22"/>
      <c r="I30" s="23"/>
      <c r="J30" s="21" t="s">
        <v>57</v>
      </c>
      <c r="K30" s="22"/>
      <c r="L30" s="23"/>
    </row>
    <row r="31" spans="1:12" ht="135.75" customHeight="1">
      <c r="A31" s="24"/>
      <c r="B31" s="25"/>
      <c r="C31" s="26"/>
      <c r="D31" s="24"/>
      <c r="E31" s="25"/>
      <c r="F31" s="26"/>
      <c r="G31" s="27"/>
      <c r="H31" s="28"/>
      <c r="I31" s="29"/>
      <c r="J31" s="30"/>
      <c r="K31" s="31"/>
      <c r="L31" s="32"/>
    </row>
    <row r="32" spans="1:12" ht="18" customHeight="1">
      <c r="A32" s="21" t="s">
        <v>58</v>
      </c>
      <c r="B32" s="22"/>
      <c r="C32" s="23"/>
      <c r="D32" s="21" t="s">
        <v>59</v>
      </c>
      <c r="E32" s="22"/>
      <c r="F32" s="23"/>
      <c r="G32" s="21" t="s">
        <v>19</v>
      </c>
      <c r="H32" s="22"/>
      <c r="I32" s="23"/>
      <c r="J32" s="21" t="s">
        <v>19</v>
      </c>
      <c r="K32" s="22"/>
      <c r="L32" s="23"/>
    </row>
    <row r="33" spans="1:12" ht="135.75" customHeight="1">
      <c r="A33" s="24"/>
      <c r="B33" s="25"/>
      <c r="C33" s="26"/>
      <c r="D33" s="24"/>
      <c r="E33" s="25"/>
      <c r="F33" s="26"/>
      <c r="G33" s="27"/>
      <c r="H33" s="28"/>
      <c r="I33" s="29"/>
      <c r="J33" s="30"/>
      <c r="K33" s="31"/>
      <c r="L33" s="32"/>
    </row>
    <row r="34" spans="1:12" ht="20.25" customHeight="1">
      <c r="A34" s="33" t="s">
        <v>20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5"/>
    </row>
    <row r="35" spans="1:12" ht="18" customHeight="1">
      <c r="A35" s="21" t="s">
        <v>60</v>
      </c>
      <c r="B35" s="22"/>
      <c r="C35" s="23"/>
      <c r="D35" s="21" t="s">
        <v>61</v>
      </c>
      <c r="E35" s="22"/>
      <c r="F35" s="23"/>
      <c r="G35" s="21" t="s">
        <v>62</v>
      </c>
      <c r="H35" s="22"/>
      <c r="I35" s="23"/>
      <c r="J35" s="21" t="s">
        <v>63</v>
      </c>
      <c r="K35" s="22"/>
      <c r="L35" s="23"/>
    </row>
    <row r="36" spans="1:12" ht="129.75" customHeight="1">
      <c r="A36" s="24"/>
      <c r="B36" s="25"/>
      <c r="C36" s="26"/>
      <c r="D36" s="24"/>
      <c r="E36" s="25"/>
      <c r="F36" s="26"/>
      <c r="G36" s="27"/>
      <c r="H36" s="28"/>
      <c r="I36" s="29"/>
      <c r="J36" s="30"/>
      <c r="K36" s="31"/>
      <c r="L36" s="32"/>
    </row>
    <row r="37" spans="1:12" ht="18" customHeight="1">
      <c r="A37" s="21" t="s">
        <v>64</v>
      </c>
      <c r="B37" s="22"/>
      <c r="C37" s="23"/>
      <c r="D37" s="21" t="s">
        <v>65</v>
      </c>
      <c r="E37" s="22"/>
      <c r="F37" s="23"/>
      <c r="G37" s="21" t="s">
        <v>66</v>
      </c>
      <c r="H37" s="22"/>
      <c r="I37" s="23"/>
      <c r="J37" s="21" t="s">
        <v>67</v>
      </c>
      <c r="K37" s="22"/>
      <c r="L37" s="23"/>
    </row>
    <row r="38" spans="1:12" ht="129.75" customHeight="1">
      <c r="A38" s="24"/>
      <c r="B38" s="25"/>
      <c r="C38" s="26"/>
      <c r="D38" s="24"/>
      <c r="E38" s="25"/>
      <c r="F38" s="26"/>
      <c r="G38" s="27"/>
      <c r="H38" s="28"/>
      <c r="I38" s="29"/>
      <c r="J38" s="30"/>
      <c r="K38" s="31"/>
      <c r="L38" s="32"/>
    </row>
  </sheetData>
  <mergeCells count="118">
    <mergeCell ref="A23:C23"/>
    <mergeCell ref="D23:F23"/>
    <mergeCell ref="G23:I23"/>
    <mergeCell ref="J23:L23"/>
    <mergeCell ref="B14:D14"/>
    <mergeCell ref="B15:D15"/>
    <mergeCell ref="K17:L17"/>
    <mergeCell ref="A22:C22"/>
    <mergeCell ref="D22:F22"/>
    <mergeCell ref="G22:I22"/>
    <mergeCell ref="J22:L22"/>
    <mergeCell ref="A21:C21"/>
    <mergeCell ref="D21:F21"/>
    <mergeCell ref="G21:I21"/>
    <mergeCell ref="J21:L21"/>
    <mergeCell ref="D19:F19"/>
    <mergeCell ref="K16:L16"/>
    <mergeCell ref="A14:A17"/>
    <mergeCell ref="G19:I19"/>
    <mergeCell ref="J19:L19"/>
    <mergeCell ref="A19:C19"/>
    <mergeCell ref="A20:C20"/>
    <mergeCell ref="D20:F20"/>
    <mergeCell ref="G20:I20"/>
    <mergeCell ref="J5:L5"/>
    <mergeCell ref="J6:L6"/>
    <mergeCell ref="J7:L7"/>
    <mergeCell ref="J8:L8"/>
    <mergeCell ref="D7:E7"/>
    <mergeCell ref="D8:E8"/>
    <mergeCell ref="H6:I6"/>
    <mergeCell ref="H7:I7"/>
    <mergeCell ref="H8:I8"/>
    <mergeCell ref="G3:H3"/>
    <mergeCell ref="F6:G6"/>
    <mergeCell ref="H5:I5"/>
    <mergeCell ref="B13:D13"/>
    <mergeCell ref="D5:E5"/>
    <mergeCell ref="F7:G7"/>
    <mergeCell ref="F8:G8"/>
    <mergeCell ref="A9:C9"/>
    <mergeCell ref="A10:C10"/>
    <mergeCell ref="A11:C11"/>
    <mergeCell ref="D3:E3"/>
    <mergeCell ref="A5:C5"/>
    <mergeCell ref="A6:C6"/>
    <mergeCell ref="A7:C7"/>
    <mergeCell ref="A8:C8"/>
    <mergeCell ref="D6:E6"/>
    <mergeCell ref="F5:G5"/>
    <mergeCell ref="A12:C12"/>
    <mergeCell ref="J20:L20"/>
    <mergeCell ref="A18:C18"/>
    <mergeCell ref="D18:F18"/>
    <mergeCell ref="G18:I18"/>
    <mergeCell ref="J18:L18"/>
    <mergeCell ref="B17:D17"/>
    <mergeCell ref="B16:D16"/>
    <mergeCell ref="K14:L14"/>
    <mergeCell ref="K15:L15"/>
    <mergeCell ref="A24:C24"/>
    <mergeCell ref="D24:F24"/>
    <mergeCell ref="G24:I24"/>
    <mergeCell ref="J24:L24"/>
    <mergeCell ref="A26:C26"/>
    <mergeCell ref="D26:F26"/>
    <mergeCell ref="G26:I26"/>
    <mergeCell ref="J26:L26"/>
    <mergeCell ref="A28:C28"/>
    <mergeCell ref="D28:F28"/>
    <mergeCell ref="G28:I28"/>
    <mergeCell ref="A29:C29"/>
    <mergeCell ref="D29:F29"/>
    <mergeCell ref="G29:I29"/>
    <mergeCell ref="J29:L29"/>
    <mergeCell ref="A27:C27"/>
    <mergeCell ref="D27:F27"/>
    <mergeCell ref="G27:I27"/>
    <mergeCell ref="J27:L27"/>
    <mergeCell ref="A25:C25"/>
    <mergeCell ref="D25:F25"/>
    <mergeCell ref="G25:I25"/>
    <mergeCell ref="J25:L25"/>
    <mergeCell ref="D32:F32"/>
    <mergeCell ref="G32:I32"/>
    <mergeCell ref="J32:L32"/>
    <mergeCell ref="A30:C30"/>
    <mergeCell ref="D30:F30"/>
    <mergeCell ref="G30:I30"/>
    <mergeCell ref="J30:L30"/>
    <mergeCell ref="A31:C31"/>
    <mergeCell ref="D31:F31"/>
    <mergeCell ref="G31:I31"/>
    <mergeCell ref="J31:L31"/>
    <mergeCell ref="I13:L13"/>
    <mergeCell ref="J28:L28"/>
    <mergeCell ref="A37:C37"/>
    <mergeCell ref="D37:F37"/>
    <mergeCell ref="G37:I37"/>
    <mergeCell ref="J37:L37"/>
    <mergeCell ref="A38:C38"/>
    <mergeCell ref="D38:F38"/>
    <mergeCell ref="G38:I38"/>
    <mergeCell ref="J38:L38"/>
    <mergeCell ref="A33:C33"/>
    <mergeCell ref="D33:F33"/>
    <mergeCell ref="G33:I33"/>
    <mergeCell ref="J33:L33"/>
    <mergeCell ref="A35:C35"/>
    <mergeCell ref="D35:F35"/>
    <mergeCell ref="G35:I35"/>
    <mergeCell ref="J35:L35"/>
    <mergeCell ref="A34:L34"/>
    <mergeCell ref="A36:C36"/>
    <mergeCell ref="D36:F36"/>
    <mergeCell ref="G36:I36"/>
    <mergeCell ref="J36:L36"/>
    <mergeCell ref="A32:C32"/>
  </mergeCells>
  <hyperlinks>
    <hyperlink ref="D3" r:id="rId1"/>
    <hyperlink ref="G3" r:id="rId2"/>
  </hyperlinks>
  <pageMargins left="0.31496062992125984" right="0.31496062992125984" top="0.35433070866141736" bottom="0.35433070866141736" header="0.31496062992125984" footer="0.31496062992125984"/>
  <pageSetup paperSize="9" scale="95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MultiDVD 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Natasha</dc:creator>
  <cp:lastModifiedBy>Alex</cp:lastModifiedBy>
  <cp:lastPrinted>2012-07-05T10:13:38Z</cp:lastPrinted>
  <dcterms:created xsi:type="dcterms:W3CDTF">2010-11-24T09:18:13Z</dcterms:created>
  <dcterms:modified xsi:type="dcterms:W3CDTF">2015-02-15T09:17:31Z</dcterms:modified>
</cp:coreProperties>
</file>