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480" windowWidth="19440" windowHeight="11160" firstSheet="1" activeTab="1"/>
  </bookViews>
  <sheets>
    <sheet name="Отчет о совместимости" sheetId="2" state="hidden" r:id="rId1"/>
    <sheet name="Тапочки ivshoes.ru" sheetId="6" r:id="rId2"/>
  </sheets>
  <calcPr calcId="145621"/>
</workbook>
</file>

<file path=xl/calcChain.xml><?xml version="1.0" encoding="utf-8"?>
<calcChain xmlns="http://schemas.openxmlformats.org/spreadsheetml/2006/main">
  <c r="H8" i="6" l="1"/>
  <c r="G8" i="6"/>
  <c r="F8" i="6"/>
  <c r="F9" i="6"/>
  <c r="G9" i="6"/>
  <c r="H9" i="6"/>
  <c r="F6" i="6"/>
  <c r="F7" i="6"/>
  <c r="F10" i="6"/>
  <c r="F11" i="6"/>
  <c r="F12" i="6"/>
  <c r="F13" i="6"/>
  <c r="F14" i="6"/>
  <c r="F15" i="6"/>
  <c r="F16" i="6"/>
  <c r="F17" i="6"/>
  <c r="F18" i="6"/>
  <c r="F19" i="6"/>
  <c r="F20" i="6"/>
  <c r="F21" i="6"/>
  <c r="F5" i="6"/>
  <c r="G6" i="6"/>
  <c r="G7" i="6"/>
  <c r="G10" i="6"/>
  <c r="G11" i="6"/>
  <c r="G12" i="6"/>
  <c r="G13" i="6"/>
  <c r="G14" i="6"/>
  <c r="G15" i="6"/>
  <c r="G16" i="6"/>
  <c r="G17" i="6"/>
  <c r="G18" i="6"/>
  <c r="G19" i="6"/>
  <c r="G20" i="6"/>
  <c r="G21" i="6"/>
  <c r="G5" i="6"/>
  <c r="H6" i="6"/>
  <c r="H7" i="6"/>
  <c r="H10" i="6"/>
  <c r="H11" i="6"/>
  <c r="H12" i="6"/>
  <c r="H13" i="6"/>
  <c r="H14" i="6"/>
  <c r="H15" i="6"/>
  <c r="H16" i="6"/>
  <c r="H17" i="6"/>
  <c r="H18" i="6"/>
  <c r="H19" i="6"/>
  <c r="H20" i="6"/>
  <c r="H21" i="6"/>
  <c r="H5" i="6"/>
</calcChain>
</file>

<file path=xl/sharedStrings.xml><?xml version="1.0" encoding="utf-8"?>
<sst xmlns="http://schemas.openxmlformats.org/spreadsheetml/2006/main" count="121" uniqueCount="56">
  <si>
    <t>Наименование</t>
  </si>
  <si>
    <t>Фото</t>
  </si>
  <si>
    <t>Артикул
размерный
ряд</t>
  </si>
  <si>
    <t>Состав материалов</t>
  </si>
  <si>
    <t>Отчет о совместимости для ТРИКОТАЖ Весна-Лето 20162.xls</t>
  </si>
  <si>
    <t>Дата отчета: 11.02.2016 19:05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</si>
  <si>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</si>
  <si>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</si>
  <si>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</si>
  <si>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</si>
  <si>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</si>
  <si>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</si>
  <si>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t>№ п/п</t>
  </si>
  <si>
    <t>С-6ЖВТ             33-40</t>
  </si>
  <si>
    <t>С-6ЖМ             33-40</t>
  </si>
  <si>
    <t>Ушки                                33-40</t>
  </si>
  <si>
    <t>С-6ЖШО                            33-40</t>
  </si>
  <si>
    <t>Домашние тапочки</t>
  </si>
  <si>
    <t>С-6НШ (бордовые)
33-45</t>
  </si>
  <si>
    <t>С-6НШ (зеленые)
33-45</t>
  </si>
  <si>
    <t>С-6НШ (кофе+молоко)
33-45</t>
  </si>
  <si>
    <t>Чуни Зимние                             (белые)                            33-45</t>
  </si>
  <si>
    <t>С-6НШ                         (пятна)
33-45</t>
  </si>
  <si>
    <t>Чуни Зимние                            (бордовые)             33-45</t>
  </si>
  <si>
    <t>Чуни Зимние                            (зеленые)             33-45</t>
  </si>
  <si>
    <t>Чуни Зимние                            (кофе+молоко)             33-45</t>
  </si>
  <si>
    <t>С-6МШО                                41-45</t>
  </si>
  <si>
    <t>С-6МВТ                           41-45</t>
  </si>
  <si>
    <t>С-6НШ                         (белые)
33-45</t>
  </si>
  <si>
    <r>
      <t xml:space="preserve">Тапочки домашние женские, </t>
    </r>
    <r>
      <rPr>
        <b/>
        <i/>
        <sz val="12"/>
        <color rgb="FFFF0000"/>
        <rFont val="Bebas Neue Book"/>
        <charset val="204"/>
      </rPr>
      <t>цвета в ассортименте</t>
    </r>
  </si>
  <si>
    <t>Чуни Сибирские               (пятна)                        33-45</t>
  </si>
  <si>
    <r>
      <t xml:space="preserve">Тапочки домашние женские и мужские,                                        </t>
    </r>
    <r>
      <rPr>
        <b/>
        <i/>
        <sz val="12"/>
        <color rgb="FFFF0000"/>
        <rFont val="Bebas Neue Book"/>
        <charset val="204"/>
      </rPr>
      <t>цвет как на фото гарантирован</t>
    </r>
  </si>
  <si>
    <r>
      <t xml:space="preserve">Тапочки домашние  мужские,                                    </t>
    </r>
    <r>
      <rPr>
        <b/>
        <i/>
        <sz val="12"/>
        <color rgb="FFFF0000"/>
        <rFont val="Bebas Neue Book"/>
        <charset val="204"/>
      </rPr>
      <t>цвета в ассортименте</t>
    </r>
  </si>
  <si>
    <t>Цена от 300 тыс. руб</t>
  </si>
  <si>
    <t>Цена от 100 тыс. руб</t>
  </si>
  <si>
    <t>Цена от 50 тыс. руб</t>
  </si>
  <si>
    <t>Базовая цена, руб</t>
  </si>
  <si>
    <t>-</t>
  </si>
  <si>
    <t>Пропишите необходимое количество под нужными размерами для заказа</t>
  </si>
  <si>
    <t>Ваш заказ</t>
  </si>
  <si>
    <r>
      <t xml:space="preserve">Материал верха: </t>
    </r>
    <r>
      <rPr>
        <i/>
        <sz val="12"/>
        <color rgb="FFFF0000"/>
        <rFont val="Bebas Neue Book"/>
        <charset val="204"/>
      </rPr>
      <t xml:space="preserve">велсофт </t>
    </r>
    <r>
      <rPr>
        <i/>
        <sz val="12"/>
        <color theme="1"/>
        <rFont val="Bebas Neue Book"/>
        <charset val="204"/>
      </rPr>
      <t xml:space="preserve">                           Подошва:                   </t>
    </r>
    <r>
      <rPr>
        <i/>
        <sz val="12"/>
        <color rgb="FFFF0000"/>
        <rFont val="Bebas Neue Book"/>
        <charset val="204"/>
      </rPr>
      <t xml:space="preserve">ЭВА пласт 5мм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</si>
  <si>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r>
      <t>Прайс лист</t>
    </r>
    <r>
      <rPr>
        <i/>
        <sz val="24"/>
        <color theme="9" tint="-0.499984740745262"/>
        <rFont val="Times New Roman"/>
        <family val="1"/>
        <charset val="204"/>
      </rPr>
      <t xml:space="preserve"> </t>
    </r>
    <r>
      <rPr>
        <b/>
        <u/>
        <sz val="24"/>
        <color theme="9" tint="-0.499984740745262"/>
        <rFont val="Times New Roman"/>
        <family val="1"/>
        <charset val="204"/>
      </rPr>
      <t>i</t>
    </r>
    <r>
      <rPr>
        <b/>
        <u/>
        <sz val="26"/>
        <color theme="9" tint="-0.499984740745262"/>
        <rFont val="Times New Roman"/>
        <family val="1"/>
        <charset val="204"/>
      </rPr>
      <t>vshoes.ru</t>
    </r>
    <r>
      <rPr>
        <i/>
        <u/>
        <sz val="24"/>
        <color theme="9" tint="-0.499984740745262"/>
        <rFont val="Times New Roman"/>
        <family val="1"/>
        <charset val="204"/>
      </rPr>
      <t xml:space="preserve"> </t>
    </r>
    <r>
      <rPr>
        <sz val="24"/>
        <color theme="9" tint="-0.499984740745262"/>
        <rFont val="Times New Roman"/>
        <family val="1"/>
        <charset val="204"/>
      </rPr>
      <t xml:space="preserve"> </t>
    </r>
    <r>
      <rPr>
        <i/>
        <sz val="24"/>
        <color rgb="FFFF0000"/>
        <rFont val="Times New Roman"/>
        <family val="1"/>
        <charset val="204"/>
      </rPr>
      <t>Август - Сентябрь</t>
    </r>
    <r>
      <rPr>
        <i/>
        <sz val="24"/>
        <color theme="9" tint="-0.499984740745262"/>
        <rFont val="Times New Roman"/>
        <family val="1"/>
        <charset val="204"/>
      </rPr>
      <t xml:space="preserve"> </t>
    </r>
    <r>
      <rPr>
        <i/>
        <sz val="24"/>
        <color rgb="FFFF0000"/>
        <rFont val="Times New Roman"/>
        <family val="1"/>
        <charset val="204"/>
      </rPr>
      <t>2017</t>
    </r>
  </si>
  <si>
    <t>Действует с 1.08.2017 г</t>
  </si>
  <si>
    <r>
      <t xml:space="preserve">Материал верха: </t>
    </r>
    <r>
      <rPr>
        <i/>
        <sz val="12"/>
        <color rgb="FFFF0000"/>
        <rFont val="Bebas Neue Book"/>
        <charset val="204"/>
      </rPr>
      <t>кулирка 100% хлопок</t>
    </r>
    <r>
      <rPr>
        <i/>
        <sz val="12"/>
        <color theme="1"/>
        <rFont val="Bebas Neue Book"/>
        <charset val="204"/>
      </rPr>
      <t xml:space="preserve">                           Подошва:                   </t>
    </r>
    <r>
      <rPr>
        <i/>
        <sz val="12"/>
        <color rgb="FFFF0000"/>
        <rFont val="Bebas Neue Book"/>
        <charset val="204"/>
      </rPr>
      <t xml:space="preserve">ЭВА пласт 5мм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</si>
  <si>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r>
      <t xml:space="preserve">Материал верха: </t>
    </r>
    <r>
      <rPr>
        <i/>
        <sz val="12"/>
        <color rgb="FFFF0000"/>
        <rFont val="Bebas Neue Book"/>
        <charset val="204"/>
      </rPr>
      <t>шотландка</t>
    </r>
    <r>
      <rPr>
        <i/>
        <sz val="12"/>
        <color theme="1"/>
        <rFont val="Bebas Neue Book"/>
        <charset val="204"/>
      </rPr>
      <t xml:space="preserve">                        Подошва:                   </t>
    </r>
    <r>
      <rPr>
        <i/>
        <sz val="12"/>
        <color rgb="FFFF0000"/>
        <rFont val="Bebas Neue Book"/>
        <charset val="204"/>
      </rPr>
      <t xml:space="preserve">ЭВА пласт 5мм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</si>
  <si>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r>
      <t xml:space="preserve">Материал верха: </t>
    </r>
    <r>
      <rPr>
        <i/>
        <sz val="12"/>
        <color rgb="FFFF0000"/>
        <rFont val="Bebas Neue Book"/>
        <charset val="204"/>
      </rPr>
      <t xml:space="preserve">трикотажный мех </t>
    </r>
    <r>
      <rPr>
        <i/>
        <sz val="12"/>
        <color theme="1"/>
        <rFont val="Bebas Neue Book"/>
        <charset val="204"/>
      </rPr>
      <t xml:space="preserve">                           Подошва:                   </t>
    </r>
    <r>
      <rPr>
        <i/>
        <sz val="12"/>
        <color rgb="FFFF0000"/>
        <rFont val="Bebas Neue Book"/>
        <charset val="204"/>
      </rPr>
      <t xml:space="preserve">ЭВА пласт 5мм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</si>
  <si>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r>
      <t xml:space="preserve">Материал верха: </t>
    </r>
    <r>
      <rPr>
        <i/>
        <sz val="12"/>
        <color rgb="FFFF0000"/>
        <rFont val="Bebas Neue Book"/>
        <charset val="204"/>
      </rPr>
      <t>трикотажный мех с доб. нат. шерсти</t>
    </r>
    <r>
      <rPr>
        <i/>
        <sz val="12"/>
        <color theme="1"/>
        <rFont val="Bebas Neue Book"/>
        <charset val="204"/>
      </rPr>
      <t xml:space="preserve">                           Подошва:                   </t>
    </r>
    <r>
      <rPr>
        <i/>
        <sz val="12"/>
        <color rgb="FFFF0000"/>
        <rFont val="Bebas Neue Book"/>
        <charset val="204"/>
      </rPr>
      <t xml:space="preserve">ЭВА пласт 5мм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</si>
  <si>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r>
      <t xml:space="preserve">Материал верха: </t>
    </r>
    <r>
      <rPr>
        <i/>
        <sz val="12"/>
        <color rgb="FFFF0000"/>
        <rFont val="Bebas Neue Book"/>
        <charset val="204"/>
      </rPr>
      <t>велсофт</t>
    </r>
    <r>
      <rPr>
        <i/>
        <sz val="12"/>
        <color theme="1"/>
        <rFont val="Bebas Neue Book"/>
        <charset val="204"/>
      </rPr>
      <t xml:space="preserve">                        Подошва:                   </t>
    </r>
    <r>
      <rPr>
        <i/>
        <sz val="12"/>
        <color rgb="FFFF0000"/>
        <rFont val="Bebas Neue Book"/>
        <charset val="204"/>
      </rPr>
      <t>ткань</t>
    </r>
    <r>
      <rPr>
        <i/>
        <sz val="12"/>
        <color theme="1"/>
        <rFont val="Bebas Neue Book"/>
        <charset val="204"/>
      </rPr>
      <t xml:space="preserve"> </t>
    </r>
    <r>
      <rPr>
        <i/>
        <sz val="12"/>
        <color rgb="FFFF0000"/>
        <rFont val="Bebas Neue Book"/>
        <charset val="204"/>
      </rPr>
      <t xml:space="preserve">ПВХ с напылением                         </t>
    </r>
    <r>
      <rPr>
        <i/>
        <sz val="12"/>
        <color theme="1"/>
        <rFont val="Bebas Neue Book"/>
        <charset val="204"/>
      </rPr>
      <t>Метод крепления:</t>
    </r>
    <r>
      <rPr>
        <i/>
        <sz val="12"/>
        <color rgb="FFFF0000"/>
        <rFont val="Bebas Neue Book"/>
        <charset val="204"/>
      </rPr>
      <t xml:space="preserve"> прошивной</t>
    </r>
  </si>
  <si>
    <t>Угги                             33-40</t>
  </si>
  <si>
    <t>Данные для отправки груза</t>
  </si>
  <si>
    <t>Адрес доставки</t>
  </si>
  <si>
    <t>Пасп. данные грузополучателя (для юр. лица ИНН)</t>
  </si>
  <si>
    <t>Контактный телефон грузополучателя</t>
  </si>
  <si>
    <t>Название транспортной компании для отправки заказа</t>
  </si>
  <si>
    <t>Примечание</t>
  </si>
  <si>
    <t>Спасибо за заказ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</si>
</sst>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1"/>
      <color theme="1"/>
      <name val="Calibri"/>
      <family val="2"/>
      <scheme val="minor"/>
    </font>
    <font>
      <b/>
      <i/>
      <sz val="26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2"/>
      <color theme="4" tint="-0.249977111117893"/>
      <name val="MS Shell Dlg"/>
      <charset val="204"/>
    </font>
    <font>
      <b/>
      <sz val="11"/>
      <color theme="1"/>
      <name val="Calibri"/>
      <family val="2"/>
      <scheme val="minor"/>
    </font>
    <font>
      <sz val="22"/>
      <color rgb="FF0070C0"/>
      <name val="MS Shell Dlg"/>
      <charset val="204"/>
    </font>
    <font>
      <b/>
      <sz val="14"/>
      <color rgb="FF3366CC"/>
      <name val="MS Shell Dlg"/>
      <charset val="204"/>
    </font>
    <font>
      <b/>
      <i/>
      <sz val="12"/>
      <color theme="1"/>
      <name val="Bebas Neue Book"/>
      <charset val="204"/>
    </font>
    <font>
      <b/>
      <sz val="22"/>
      <color theme="6" tint="-0.249977111117893"/>
      <name val="Bebas Neue"/>
      <family val="2"/>
    </font>
    <font>
      <b/>
      <i/>
      <sz val="24"/>
      <color theme="6" tint="-0.249977111117893"/>
      <name val="Rosewood Std Regular"/>
      <family val="5"/>
    </font>
    <font>
      <b/>
      <sz val="22"/>
      <color rgb="FFFF0000"/>
      <name val="Calibri"/>
      <family val="2"/>
      <charset val="204"/>
      <scheme val="minor"/>
    </font>
    <font>
      <b/>
      <sz val="14"/>
      <color theme="0"/>
      <name val="Bebas Neue Book"/>
      <charset val="204"/>
    </font>
    <font>
      <b/>
      <sz val="16"/>
      <color theme="0"/>
      <name val="Bebas Neue Book"/>
      <charset val="204"/>
    </font>
    <font>
      <b/>
      <sz val="24"/>
      <color theme="9" tint="-0.499984740745262"/>
      <name val="Bebas Neue Bold"/>
      <family val="2"/>
      <charset val="204"/>
    </font>
    <font>
      <b/>
      <i/>
      <sz val="12"/>
      <color rgb="FFFF0000"/>
      <name val="Bebas Neue Book"/>
      <charset val="204"/>
    </font>
    <font>
      <b/>
      <i/>
      <sz val="14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i/>
      <sz val="12"/>
      <color theme="1"/>
      <name val="Bebas Neue Book"/>
      <charset val="204"/>
    </font>
    <font>
      <i/>
      <sz val="12"/>
      <color rgb="FFFF0000"/>
      <name val="Bebas Neue Book"/>
      <charset val="204"/>
    </font>
    <font>
      <sz val="28"/>
      <color theme="9" tint="-0.499984740745262"/>
      <name val="Arial Unicode MS"/>
      <family val="2"/>
      <charset val="204"/>
    </font>
    <font>
      <sz val="24"/>
      <color theme="9" tint="-0.499984740745262"/>
      <name val="Times New Roman"/>
      <family val="1"/>
      <charset val="204"/>
    </font>
    <font>
      <i/>
      <sz val="24"/>
      <color theme="9" tint="-0.499984740745262"/>
      <name val="Times New Roman"/>
      <family val="1"/>
      <charset val="204"/>
    </font>
    <font>
      <i/>
      <sz val="24"/>
      <color rgb="FFFF0000"/>
      <name val="Times New Roman"/>
      <family val="1"/>
      <charset val="204"/>
    </font>
    <font>
      <b/>
      <u/>
      <sz val="24"/>
      <color theme="9" tint="-0.499984740745262"/>
      <name val="Times New Roman"/>
      <family val="1"/>
      <charset val="204"/>
    </font>
    <font>
      <b/>
      <u/>
      <sz val="26"/>
      <color theme="9" tint="-0.499984740745262"/>
      <name val="Times New Roman"/>
      <family val="1"/>
      <charset val="204"/>
    </font>
    <font>
      <i/>
      <u/>
      <sz val="24"/>
      <color theme="9" tint="-0.499984740745262"/>
      <name val="Times New Roman"/>
      <family val="1"/>
      <charset val="204"/>
    </font>
    <font>
      <b/>
      <i/>
      <sz val="14"/>
      <color theme="1"/>
      <name val="Rosewood Std Regular"/>
      <family val="5"/>
    </font>
    <font>
      <b/>
      <i/>
      <sz val="18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i/>
      <sz val="20"/>
      <color theme="6" tint="-0.249977111117893"/>
      <name val="Rosewood Std Regular"/>
      <family val="5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EE7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6">
    <xf numFmtId="0" fontId="0" fillId="0" borderId="0" xfId="0"/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11" fillId="3" borderId="15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1" fontId="16" fillId="0" borderId="4" xfId="1" applyNumberFormat="1" applyFont="1" applyFill="1" applyBorder="1" applyAlignment="1">
      <alignment horizontal="center" vertical="center" wrapText="1"/>
    </xf>
    <xf numFmtId="1" fontId="15" fillId="0" borderId="25" xfId="0" applyNumberFormat="1" applyFont="1" applyFill="1" applyBorder="1" applyAlignment="1">
      <alignment horizontal="center" vertical="center" wrapText="1"/>
    </xf>
    <xf numFmtId="1" fontId="16" fillId="0" borderId="26" xfId="1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15" fillId="0" borderId="27" xfId="0" applyNumberFormat="1" applyFont="1" applyFill="1" applyBorder="1" applyAlignment="1">
      <alignment horizontal="center" vertical="center" wrapText="1"/>
    </xf>
    <xf numFmtId="1" fontId="15" fillId="0" borderId="24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/>
    </xf>
    <xf numFmtId="1" fontId="1" fillId="0" borderId="28" xfId="1" applyNumberFormat="1" applyFont="1" applyFill="1" applyBorder="1" applyAlignment="1">
      <alignment horizontal="center" vertical="center" wrapText="1"/>
    </xf>
    <xf numFmtId="1" fontId="1" fillId="0" borderId="29" xfId="1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6" fillId="0" borderId="16" xfId="0" applyNumberFormat="1" applyFont="1" applyFill="1" applyBorder="1" applyAlignment="1">
      <alignment horizontal="center" vertical="center" wrapText="1"/>
    </xf>
    <xf numFmtId="1" fontId="15" fillId="0" borderId="4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/>
    <xf numFmtId="0" fontId="6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0" fillId="0" borderId="15" xfId="0" applyFill="1" applyBorder="1"/>
    <xf numFmtId="0" fontId="10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/>
    <xf numFmtId="0" fontId="7" fillId="0" borderId="39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0" fillId="0" borderId="6" xfId="0" applyFill="1" applyBorder="1" applyAlignment="1"/>
    <xf numFmtId="0" fontId="5" fillId="0" borderId="18" xfId="0" applyFont="1" applyFill="1" applyBorder="1"/>
    <xf numFmtId="0" fontId="7" fillId="0" borderId="41" xfId="0" applyFont="1" applyFill="1" applyBorder="1" applyAlignment="1">
      <alignment horizontal="center" vertical="center" wrapText="1"/>
    </xf>
    <xf numFmtId="1" fontId="1" fillId="0" borderId="6" xfId="1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1" fontId="15" fillId="0" borderId="47" xfId="0" applyNumberFormat="1" applyFont="1" applyFill="1" applyBorder="1" applyAlignment="1">
      <alignment horizontal="center" vertical="center" wrapText="1"/>
    </xf>
    <xf numFmtId="1" fontId="16" fillId="0" borderId="42" xfId="1" applyNumberFormat="1" applyFont="1" applyFill="1" applyBorder="1" applyAlignment="1">
      <alignment horizontal="center" vertical="center" wrapText="1"/>
    </xf>
    <xf numFmtId="1" fontId="15" fillId="0" borderId="45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1" fontId="1" fillId="0" borderId="8" xfId="1" applyNumberFormat="1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9" fontId="13" fillId="2" borderId="6" xfId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 applyAlignment="1">
      <alignment vertical="center"/>
    </xf>
    <xf numFmtId="9" fontId="20" fillId="2" borderId="6" xfId="1" applyFont="1" applyFill="1" applyBorder="1" applyAlignment="1">
      <alignment horizontal="center" vertical="center"/>
    </xf>
    <xf numFmtId="9" fontId="19" fillId="2" borderId="7" xfId="1" applyFont="1" applyFill="1" applyBorder="1" applyAlignment="1">
      <alignment horizontal="center" vertical="center"/>
    </xf>
    <xf numFmtId="9" fontId="19" fillId="2" borderId="8" xfId="1" applyFont="1" applyFill="1" applyBorder="1" applyAlignment="1">
      <alignment horizontal="center" vertical="center"/>
    </xf>
    <xf numFmtId="9" fontId="8" fillId="2" borderId="18" xfId="1" applyFont="1" applyFill="1" applyBorder="1" applyAlignment="1">
      <alignment horizontal="center" vertical="center"/>
    </xf>
    <xf numFmtId="9" fontId="8" fillId="2" borderId="19" xfId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12" fillId="3" borderId="51" xfId="0" applyFont="1" applyFill="1" applyBorder="1" applyAlignment="1">
      <alignment horizontal="center" vertical="center" wrapText="1"/>
    </xf>
    <xf numFmtId="1" fontId="27" fillId="0" borderId="19" xfId="0" applyNumberFormat="1" applyFont="1" applyFill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top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Medium9"/>
  <colors>
    <mruColors>
      <color rgb="FF4D4D4D"/>
      <color rgb="FF3366CC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2</xdr:col>
      <xdr:colOff>616258</xdr:colOff>
      <xdr:row>21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78447900"/>
          <a:ext cx="1680336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108859</xdr:colOff>
      <xdr:row>4</xdr:row>
      <xdr:rowOff>13606</xdr:rowOff>
    </xdr:from>
    <xdr:to>
      <xdr:col>3</xdr:col>
      <xdr:colOff>204107</xdr:colOff>
      <xdr:row>4</xdr:row>
      <xdr:rowOff>1311499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895" y="5851070"/>
          <a:ext cx="1714498" cy="129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367394</xdr:colOff>
      <xdr:row>5</xdr:row>
      <xdr:rowOff>13608</xdr:rowOff>
    </xdr:from>
    <xdr:to>
      <xdr:col>3</xdr:col>
      <xdr:colOff>244928</xdr:colOff>
      <xdr:row>5</xdr:row>
      <xdr:rowOff>1313790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2430" y="7184572"/>
          <a:ext cx="1496784" cy="130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122462</xdr:colOff>
      <xdr:row>6</xdr:row>
      <xdr:rowOff>27214</xdr:rowOff>
    </xdr:from>
    <xdr:to>
      <xdr:col>3</xdr:col>
      <xdr:colOff>380999</xdr:colOff>
      <xdr:row>6</xdr:row>
      <xdr:rowOff>1314227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8" y="8327571"/>
          <a:ext cx="1877787" cy="128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8</xdr:row>
      <xdr:rowOff>12078</xdr:rowOff>
    </xdr:from>
    <xdr:to>
      <xdr:col>3</xdr:col>
      <xdr:colOff>462643</xdr:colOff>
      <xdr:row>8</xdr:row>
      <xdr:rowOff>1299090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143" y="9850042"/>
          <a:ext cx="1877786" cy="128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448489</xdr:colOff>
      <xdr:row>9</xdr:row>
      <xdr:rowOff>13607</xdr:rowOff>
    </xdr:from>
    <xdr:to>
      <xdr:col>3</xdr:col>
      <xdr:colOff>83159</xdr:colOff>
      <xdr:row>9</xdr:row>
      <xdr:rowOff>1319893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3525" y="10980964"/>
          <a:ext cx="1253920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122466</xdr:colOff>
      <xdr:row>10</xdr:row>
      <xdr:rowOff>13608</xdr:rowOff>
    </xdr:from>
    <xdr:to>
      <xdr:col>3</xdr:col>
      <xdr:colOff>217714</xdr:colOff>
      <xdr:row>10</xdr:row>
      <xdr:rowOff>1314717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2" y="12314465"/>
          <a:ext cx="1714498" cy="1301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</xdr:row>
      <xdr:rowOff>13607</xdr:rowOff>
    </xdr:from>
    <xdr:to>
      <xdr:col>3</xdr:col>
      <xdr:colOff>119755</xdr:colOff>
      <xdr:row>11</xdr:row>
      <xdr:rowOff>1291534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9" y="13852071"/>
          <a:ext cx="1657362" cy="127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68034</xdr:colOff>
      <xdr:row>12</xdr:row>
      <xdr:rowOff>27214</xdr:rowOff>
    </xdr:from>
    <xdr:to>
      <xdr:col>3</xdr:col>
      <xdr:colOff>285749</xdr:colOff>
      <xdr:row>12</xdr:row>
      <xdr:rowOff>1318104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0" y="15199178"/>
          <a:ext cx="1836965" cy="129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113475</xdr:colOff>
      <xdr:row>13</xdr:row>
      <xdr:rowOff>27215</xdr:rowOff>
    </xdr:from>
    <xdr:to>
      <xdr:col>3</xdr:col>
      <xdr:colOff>108857</xdr:colOff>
      <xdr:row>13</xdr:row>
      <xdr:rowOff>1292679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8511" y="16532679"/>
          <a:ext cx="1614632" cy="126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54426</xdr:colOff>
      <xdr:row>14</xdr:row>
      <xdr:rowOff>13608</xdr:rowOff>
    </xdr:from>
    <xdr:to>
      <xdr:col>3</xdr:col>
      <xdr:colOff>326571</xdr:colOff>
      <xdr:row>14</xdr:row>
      <xdr:rowOff>1317521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462" y="17648465"/>
          <a:ext cx="1891395" cy="130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108856</xdr:colOff>
      <xdr:row>15</xdr:row>
      <xdr:rowOff>13607</xdr:rowOff>
    </xdr:from>
    <xdr:to>
      <xdr:col>3</xdr:col>
      <xdr:colOff>122463</xdr:colOff>
      <xdr:row>15</xdr:row>
      <xdr:rowOff>1315684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892" y="19186071"/>
          <a:ext cx="1632857" cy="1302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176892</xdr:colOff>
      <xdr:row>16</xdr:row>
      <xdr:rowOff>27215</xdr:rowOff>
    </xdr:from>
    <xdr:to>
      <xdr:col>3</xdr:col>
      <xdr:colOff>136071</xdr:colOff>
      <xdr:row>16</xdr:row>
      <xdr:rowOff>1325064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928" y="20533179"/>
          <a:ext cx="1578429" cy="129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122463</xdr:colOff>
      <xdr:row>17</xdr:row>
      <xdr:rowOff>16414</xdr:rowOff>
    </xdr:from>
    <xdr:to>
      <xdr:col>3</xdr:col>
      <xdr:colOff>149678</xdr:colOff>
      <xdr:row>17</xdr:row>
      <xdr:rowOff>1323160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9" y="21855878"/>
          <a:ext cx="1646465" cy="1306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18</xdr:row>
      <xdr:rowOff>13608</xdr:rowOff>
    </xdr:from>
    <xdr:to>
      <xdr:col>3</xdr:col>
      <xdr:colOff>29935</xdr:colOff>
      <xdr:row>18</xdr:row>
      <xdr:rowOff>1319894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8" y="22982465"/>
          <a:ext cx="1567543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68038</xdr:colOff>
      <xdr:row>19</xdr:row>
      <xdr:rowOff>21897</xdr:rowOff>
    </xdr:from>
    <xdr:to>
      <xdr:col>3</xdr:col>
      <xdr:colOff>299358</xdr:colOff>
      <xdr:row>19</xdr:row>
      <xdr:rowOff>1308753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4" y="24528361"/>
          <a:ext cx="1850570" cy="128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18491</xdr:colOff>
      <xdr:row>20</xdr:row>
      <xdr:rowOff>27215</xdr:rowOff>
    </xdr:from>
    <xdr:to>
      <xdr:col>3</xdr:col>
      <xdr:colOff>394607</xdr:colOff>
      <xdr:row>20</xdr:row>
      <xdr:rowOff>1316937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527" y="25663072"/>
          <a:ext cx="1995366" cy="1289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231323</xdr:colOff>
      <xdr:row>7</xdr:row>
      <xdr:rowOff>40823</xdr:rowOff>
    </xdr:from>
    <xdr:to>
      <xdr:col>3</xdr:col>
      <xdr:colOff>244929</xdr:colOff>
      <xdr:row>7</xdr:row>
      <xdr:rowOff>1310735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9" y="9960430"/>
          <a:ext cx="1632856" cy="1269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3</xdr:row>
      <xdr:rowOff>54429</xdr:rowOff>
    </xdr:from>
    <xdr:to>
      <xdr:col>1</xdr:col>
      <xdr:colOff>2299607</xdr:colOff>
      <xdr:row>3</xdr:row>
      <xdr:rowOff>1291318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2013858"/>
          <a:ext cx="2612571" cy="123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/>
  </sheetViews>
  <sheetFormatPr defaultRowHeight="15"/>
  <cols>
    <col min="1" max="1" width="0.85546875" customWidth="1"/>
    <col min="2" max="2" width="50.140625" customWidth="1"/>
    <col min="3" max="3" width="1.28515625" customWidth="1"/>
    <col min="4" max="4" width="4.28515625" customWidth="1"/>
    <col min="5" max="6" width="12.42578125" customWidth="1"/>
  </cols>
  <sheetData>
    <row r="1" spans="2:6" ht="30">
      <c r="B1" s="1" t="s">
        <v>4</v>
      </c>
      <c r="C1" s="1"/>
      <c r="D1" s="5"/>
      <c r="E1" s="5"/>
      <c r="F1" s="5"/>
    </row>
    <row r="2" spans="2:6">
      <c r="B2" s="1" t="s">
        <v>5</v>
      </c>
      <c r="C2" s="1"/>
      <c r="D2" s="5"/>
      <c r="E2" s="5"/>
      <c r="F2" s="5"/>
    </row>
    <row r="3" spans="2:6">
      <c r="B3" s="2"/>
      <c r="C3" s="2"/>
      <c r="D3" s="6"/>
      <c r="E3" s="6"/>
      <c r="F3" s="6"/>
    </row>
    <row r="4" spans="2:6" ht="90">
      <c r="B4" s="2" t="s">
        <v>6</v>
      </c>
      <c r="C4" s="2"/>
      <c r="D4" s="6"/>
      <c r="E4" s="6"/>
      <c r="F4" s="6"/>
    </row>
    <row r="5" spans="2:6">
      <c r="B5" s="2"/>
      <c r="C5" s="2"/>
      <c r="D5" s="6"/>
      <c r="E5" s="6"/>
      <c r="F5" s="6"/>
    </row>
    <row r="6" spans="2:6" ht="45">
      <c r="B6" s="1" t="s">
        <v>7</v>
      </c>
      <c r="C6" s="1"/>
      <c r="D6" s="5"/>
      <c r="E6" s="5" t="s">
        <v>8</v>
      </c>
      <c r="F6" s="5" t="s">
        <v>9</v>
      </c>
    </row>
    <row r="7" spans="2:6" ht="15.75" thickBot="1">
      <c r="B7" s="2"/>
      <c r="C7" s="2"/>
      <c r="D7" s="6"/>
      <c r="E7" s="6"/>
      <c r="F7" s="6"/>
    </row>
    <row r="8" spans="2:6" ht="75.75" thickBot="1">
      <c r="B8" s="3" t="s">
        <v>10</v>
      </c>
      <c r="C8" s="4"/>
      <c r="D8" s="7"/>
      <c r="E8" s="7">
        <v>28</v>
      </c>
      <c r="F8" s="8" t="s">
        <v>11</v>
      </c>
    </row>
    <row r="9" spans="2:6">
      <c r="B9" s="2"/>
      <c r="C9" s="2"/>
      <c r="D9" s="6"/>
      <c r="E9" s="6"/>
      <c r="F9" s="6"/>
    </row>
    <row r="10" spans="2:6">
      <c r="B10" s="2"/>
      <c r="C10" s="2"/>
      <c r="D10" s="6"/>
      <c r="E10" s="6"/>
      <c r="F10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tabSelected="1" zoomScale="70" zoomScaleNormal="70" workbookViewId="0">
      <selection activeCell="L7" sqref="L7"/>
    </sheetView>
  </sheetViews>
  <sheetFormatPr defaultRowHeight="15"/>
  <cols>
    <col min="1" max="1" width="5.28515625" customWidth="1"/>
    <col min="2" max="2" width="35.7109375" customWidth="1"/>
    <col min="3" max="3" width="24.28515625" customWidth="1"/>
    <col min="4" max="4" width="23.42578125" customWidth="1"/>
    <col min="5" max="5" width="25.28515625" customWidth="1"/>
    <col min="6" max="9" width="14.7109375" customWidth="1"/>
    <col min="10" max="22" width="11.28515625" customWidth="1"/>
  </cols>
  <sheetData>
    <row r="1" spans="1:30" ht="40.5">
      <c r="A1" s="84" t="s">
        <v>41</v>
      </c>
      <c r="B1" s="85"/>
      <c r="C1" s="85"/>
      <c r="D1" s="85"/>
      <c r="E1" s="85"/>
      <c r="F1" s="85"/>
      <c r="G1" s="85"/>
      <c r="H1" s="85"/>
      <c r="I1" s="86"/>
      <c r="J1" s="78" t="s">
        <v>39</v>
      </c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80"/>
      <c r="W1" s="71"/>
      <c r="X1" s="71"/>
      <c r="Y1" s="71"/>
      <c r="Z1" s="71"/>
      <c r="AA1" s="71"/>
      <c r="AB1" s="71"/>
      <c r="AC1" s="71"/>
      <c r="AD1" s="71"/>
    </row>
    <row r="2" spans="1:30" ht="28.5" thickBot="1">
      <c r="A2" s="87" t="s">
        <v>42</v>
      </c>
      <c r="B2" s="88"/>
      <c r="C2" s="88"/>
      <c r="D2" s="88"/>
      <c r="E2" s="88"/>
      <c r="F2" s="88"/>
      <c r="G2" s="88"/>
      <c r="H2" s="88"/>
      <c r="I2" s="88"/>
      <c r="J2" s="81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3"/>
      <c r="W2" s="71"/>
      <c r="X2" s="71"/>
      <c r="Y2" s="71"/>
      <c r="Z2" s="71"/>
      <c r="AA2" s="71"/>
      <c r="AB2" s="71"/>
      <c r="AC2" s="71"/>
      <c r="AD2" s="71"/>
    </row>
    <row r="3" spans="1:30" ht="84.75" customHeight="1" thickBot="1">
      <c r="A3" s="9" t="s">
        <v>12</v>
      </c>
      <c r="B3" s="10" t="s">
        <v>0</v>
      </c>
      <c r="C3" s="10" t="s">
        <v>1</v>
      </c>
      <c r="D3" s="10" t="s">
        <v>2</v>
      </c>
      <c r="E3" s="10" t="s">
        <v>3</v>
      </c>
      <c r="F3" s="10" t="s">
        <v>33</v>
      </c>
      <c r="G3" s="10" t="s">
        <v>34</v>
      </c>
      <c r="H3" s="12" t="s">
        <v>35</v>
      </c>
      <c r="I3" s="11" t="s">
        <v>36</v>
      </c>
      <c r="J3" s="77" t="s">
        <v>38</v>
      </c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6"/>
      <c r="W3" s="71"/>
      <c r="X3" s="71"/>
      <c r="Y3" s="71"/>
      <c r="Z3" s="71"/>
      <c r="AA3" s="71"/>
      <c r="AB3" s="71"/>
      <c r="AC3" s="71"/>
      <c r="AD3" s="71"/>
    </row>
    <row r="4" spans="1:30" ht="108" customHeight="1" thickBot="1">
      <c r="A4" s="92"/>
      <c r="B4" s="93"/>
      <c r="C4" s="89" t="s">
        <v>17</v>
      </c>
      <c r="D4" s="90"/>
      <c r="E4" s="90"/>
      <c r="F4" s="90"/>
      <c r="G4" s="90"/>
      <c r="H4" s="90"/>
      <c r="I4" s="91"/>
      <c r="J4" s="33">
        <v>33</v>
      </c>
      <c r="K4" s="33">
        <v>34</v>
      </c>
      <c r="L4" s="33">
        <v>35</v>
      </c>
      <c r="M4" s="33">
        <v>36</v>
      </c>
      <c r="N4" s="33">
        <v>37</v>
      </c>
      <c r="O4" s="33">
        <v>38</v>
      </c>
      <c r="P4" s="33">
        <v>39</v>
      </c>
      <c r="Q4" s="33">
        <v>40</v>
      </c>
      <c r="R4" s="33">
        <v>41</v>
      </c>
      <c r="S4" s="33">
        <v>42</v>
      </c>
      <c r="T4" s="33">
        <v>43</v>
      </c>
      <c r="U4" s="33">
        <v>44</v>
      </c>
      <c r="V4" s="33">
        <v>45</v>
      </c>
      <c r="W4" s="71"/>
      <c r="X4" s="71"/>
      <c r="Y4" s="71"/>
      <c r="Z4" s="71"/>
      <c r="AA4" s="71"/>
      <c r="AB4" s="71"/>
      <c r="AC4" s="71"/>
      <c r="AD4" s="71"/>
    </row>
    <row r="5" spans="1:30" ht="105" customHeight="1" thickBot="1">
      <c r="A5" s="54">
        <v>1</v>
      </c>
      <c r="B5" s="55" t="s">
        <v>29</v>
      </c>
      <c r="C5" s="45"/>
      <c r="D5" s="46" t="s">
        <v>13</v>
      </c>
      <c r="E5" s="47" t="s">
        <v>40</v>
      </c>
      <c r="F5" s="44">
        <f>I5*0.94</f>
        <v>112.8</v>
      </c>
      <c r="G5" s="15">
        <f>I5*0.96</f>
        <v>115.19999999999999</v>
      </c>
      <c r="H5" s="15">
        <f>I5*0.98</f>
        <v>117.6</v>
      </c>
      <c r="I5" s="21">
        <v>120</v>
      </c>
      <c r="J5" s="24"/>
      <c r="K5" s="25"/>
      <c r="L5" s="26"/>
      <c r="M5" s="26"/>
      <c r="N5" s="26"/>
      <c r="O5" s="26"/>
      <c r="P5" s="26"/>
      <c r="Q5" s="34"/>
      <c r="R5" s="36" t="s">
        <v>37</v>
      </c>
      <c r="S5" s="27" t="s">
        <v>37</v>
      </c>
      <c r="T5" s="27" t="s">
        <v>37</v>
      </c>
      <c r="U5" s="27" t="s">
        <v>37</v>
      </c>
      <c r="V5" s="28" t="s">
        <v>37</v>
      </c>
      <c r="W5" s="71"/>
      <c r="X5" s="71"/>
      <c r="Y5" s="71"/>
      <c r="Z5" s="71"/>
      <c r="AA5" s="71"/>
      <c r="AB5" s="71"/>
      <c r="AC5" s="71"/>
      <c r="AD5" s="71"/>
    </row>
    <row r="6" spans="1:30" ht="105" customHeight="1" thickBot="1">
      <c r="A6" s="54">
        <v>2</v>
      </c>
      <c r="B6" s="55" t="s">
        <v>29</v>
      </c>
      <c r="C6" s="59"/>
      <c r="D6" s="46" t="s">
        <v>14</v>
      </c>
      <c r="E6" s="47" t="s">
        <v>43</v>
      </c>
      <c r="F6" s="14">
        <f t="shared" ref="F6:F21" si="0">I6*0.94</f>
        <v>112.8</v>
      </c>
      <c r="G6" s="13">
        <f t="shared" ref="G6:G21" si="1">I6*0.96</f>
        <v>115.19999999999999</v>
      </c>
      <c r="H6" s="13">
        <f t="shared" ref="H6:H21" si="2">I6*0.98</f>
        <v>117.6</v>
      </c>
      <c r="I6" s="22">
        <v>120</v>
      </c>
      <c r="J6" s="18"/>
      <c r="K6" s="19"/>
      <c r="L6" s="19"/>
      <c r="M6" s="19"/>
      <c r="N6" s="19"/>
      <c r="O6" s="19"/>
      <c r="P6" s="19"/>
      <c r="Q6" s="35"/>
      <c r="R6" s="30" t="s">
        <v>37</v>
      </c>
      <c r="S6" s="23" t="s">
        <v>37</v>
      </c>
      <c r="T6" s="23" t="s">
        <v>37</v>
      </c>
      <c r="U6" s="23" t="s">
        <v>37</v>
      </c>
      <c r="V6" s="29" t="s">
        <v>37</v>
      </c>
      <c r="W6" s="71"/>
      <c r="X6" s="71"/>
      <c r="Y6" s="71"/>
      <c r="Z6" s="71"/>
      <c r="AA6" s="71"/>
      <c r="AB6" s="71"/>
      <c r="AC6" s="71"/>
      <c r="AD6" s="71"/>
    </row>
    <row r="7" spans="1:30" ht="105" customHeight="1" thickBot="1">
      <c r="A7" s="54">
        <v>3</v>
      </c>
      <c r="B7" s="55" t="s">
        <v>29</v>
      </c>
      <c r="C7" s="53"/>
      <c r="D7" s="50" t="s">
        <v>16</v>
      </c>
      <c r="E7" s="41" t="s">
        <v>44</v>
      </c>
      <c r="F7" s="14">
        <f t="shared" si="0"/>
        <v>112.8</v>
      </c>
      <c r="G7" s="13">
        <f t="shared" si="1"/>
        <v>115.19999999999999</v>
      </c>
      <c r="H7" s="13">
        <f t="shared" si="2"/>
        <v>117.6</v>
      </c>
      <c r="I7" s="22">
        <v>120</v>
      </c>
      <c r="J7" s="18"/>
      <c r="K7" s="19"/>
      <c r="L7" s="19"/>
      <c r="M7" s="19"/>
      <c r="N7" s="19"/>
      <c r="O7" s="19"/>
      <c r="P7" s="19"/>
      <c r="Q7" s="35"/>
      <c r="R7" s="30" t="s">
        <v>37</v>
      </c>
      <c r="S7" s="23" t="s">
        <v>37</v>
      </c>
      <c r="T7" s="23" t="s">
        <v>37</v>
      </c>
      <c r="U7" s="23" t="s">
        <v>37</v>
      </c>
      <c r="V7" s="29" t="s">
        <v>37</v>
      </c>
      <c r="W7" s="71"/>
      <c r="X7" s="71"/>
      <c r="Y7" s="71"/>
      <c r="Z7" s="71"/>
      <c r="AA7" s="71"/>
      <c r="AB7" s="71"/>
      <c r="AC7" s="71"/>
      <c r="AD7" s="71"/>
    </row>
    <row r="8" spans="1:30" ht="105" customHeight="1" thickBot="1">
      <c r="A8" s="54">
        <v>4</v>
      </c>
      <c r="B8" s="55" t="s">
        <v>29</v>
      </c>
      <c r="C8" s="60"/>
      <c r="D8" s="48" t="s">
        <v>48</v>
      </c>
      <c r="E8" s="49" t="s">
        <v>47</v>
      </c>
      <c r="F8" s="14">
        <f t="shared" ref="F8" si="3">I8*0.94</f>
        <v>296.09999999999997</v>
      </c>
      <c r="G8" s="13">
        <f t="shared" ref="G8" si="4">I8*0.96</f>
        <v>302.39999999999998</v>
      </c>
      <c r="H8" s="13">
        <f t="shared" si="2"/>
        <v>308.7</v>
      </c>
      <c r="I8" s="22">
        <v>315</v>
      </c>
      <c r="J8" s="18"/>
      <c r="K8" s="19"/>
      <c r="L8" s="19"/>
      <c r="M8" s="19"/>
      <c r="N8" s="19"/>
      <c r="O8" s="19"/>
      <c r="P8" s="19"/>
      <c r="Q8" s="35"/>
      <c r="R8" s="30" t="s">
        <v>37</v>
      </c>
      <c r="S8" s="23" t="s">
        <v>37</v>
      </c>
      <c r="T8" s="23" t="s">
        <v>37</v>
      </c>
      <c r="U8" s="23" t="s">
        <v>37</v>
      </c>
      <c r="V8" s="29" t="s">
        <v>37</v>
      </c>
      <c r="W8" s="71"/>
      <c r="X8" s="71"/>
      <c r="Y8" s="71"/>
      <c r="Z8" s="71"/>
      <c r="AA8" s="71"/>
      <c r="AB8" s="71"/>
      <c r="AC8" s="71"/>
      <c r="AD8" s="71"/>
    </row>
    <row r="9" spans="1:30" ht="105" customHeight="1" thickBot="1">
      <c r="A9" s="54">
        <v>5</v>
      </c>
      <c r="B9" s="55" t="s">
        <v>29</v>
      </c>
      <c r="C9" s="53"/>
      <c r="D9" s="50" t="s">
        <v>15</v>
      </c>
      <c r="E9" s="41" t="s">
        <v>47</v>
      </c>
      <c r="F9" s="14">
        <f t="shared" si="0"/>
        <v>296.09999999999997</v>
      </c>
      <c r="G9" s="13">
        <f t="shared" si="1"/>
        <v>302.39999999999998</v>
      </c>
      <c r="H9" s="13">
        <f t="shared" si="2"/>
        <v>308.7</v>
      </c>
      <c r="I9" s="22">
        <v>315</v>
      </c>
      <c r="J9" s="18"/>
      <c r="K9" s="19"/>
      <c r="L9" s="19"/>
      <c r="M9" s="19"/>
      <c r="N9" s="19"/>
      <c r="O9" s="19"/>
      <c r="P9" s="19"/>
      <c r="Q9" s="35"/>
      <c r="R9" s="31" t="s">
        <v>37</v>
      </c>
      <c r="S9" s="32" t="s">
        <v>37</v>
      </c>
      <c r="T9" s="32" t="s">
        <v>37</v>
      </c>
      <c r="U9" s="32" t="s">
        <v>37</v>
      </c>
      <c r="V9" s="37" t="s">
        <v>37</v>
      </c>
      <c r="W9" s="71"/>
      <c r="X9" s="71"/>
      <c r="Y9" s="71"/>
      <c r="Z9" s="71"/>
      <c r="AA9" s="71"/>
      <c r="AB9" s="71"/>
      <c r="AC9" s="71"/>
      <c r="AD9" s="71"/>
    </row>
    <row r="10" spans="1:30" ht="105" customHeight="1" thickBot="1">
      <c r="A10" s="54">
        <v>6</v>
      </c>
      <c r="B10" s="55" t="s">
        <v>31</v>
      </c>
      <c r="C10" s="53"/>
      <c r="D10" s="50" t="s">
        <v>30</v>
      </c>
      <c r="E10" s="41" t="s">
        <v>46</v>
      </c>
      <c r="F10" s="14">
        <f t="shared" si="0"/>
        <v>326.18</v>
      </c>
      <c r="G10" s="13">
        <f t="shared" si="1"/>
        <v>333.12</v>
      </c>
      <c r="H10" s="13">
        <f t="shared" si="2"/>
        <v>340.06</v>
      </c>
      <c r="I10" s="22">
        <v>347</v>
      </c>
      <c r="J10" s="18"/>
      <c r="K10" s="19"/>
      <c r="L10" s="19"/>
      <c r="M10" s="19"/>
      <c r="N10" s="19"/>
      <c r="O10" s="19"/>
      <c r="P10" s="19"/>
      <c r="Q10" s="19"/>
      <c r="R10" s="16"/>
      <c r="S10" s="16"/>
      <c r="T10" s="16"/>
      <c r="U10" s="16"/>
      <c r="V10" s="17"/>
      <c r="W10" s="71"/>
      <c r="X10" s="71"/>
      <c r="Y10" s="71"/>
      <c r="Z10" s="71"/>
      <c r="AA10" s="71"/>
      <c r="AB10" s="71"/>
      <c r="AC10" s="71"/>
      <c r="AD10" s="71"/>
    </row>
    <row r="11" spans="1:30" ht="105" customHeight="1" thickBot="1">
      <c r="A11" s="54">
        <v>7</v>
      </c>
      <c r="B11" s="55" t="s">
        <v>31</v>
      </c>
      <c r="C11" s="53"/>
      <c r="D11" s="50" t="s">
        <v>28</v>
      </c>
      <c r="E11" s="41" t="s">
        <v>46</v>
      </c>
      <c r="F11" s="14">
        <f t="shared" si="0"/>
        <v>153.22</v>
      </c>
      <c r="G11" s="13">
        <f t="shared" si="1"/>
        <v>156.47999999999999</v>
      </c>
      <c r="H11" s="13">
        <f t="shared" si="2"/>
        <v>159.74</v>
      </c>
      <c r="I11" s="22">
        <v>163</v>
      </c>
      <c r="J11" s="18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20"/>
      <c r="W11" s="71"/>
      <c r="X11" s="71"/>
      <c r="Y11" s="71"/>
      <c r="Z11" s="71"/>
      <c r="AA11" s="71"/>
      <c r="AB11" s="71"/>
      <c r="AC11" s="71"/>
      <c r="AD11" s="71"/>
    </row>
    <row r="12" spans="1:30" ht="105" customHeight="1" thickBot="1">
      <c r="A12" s="54">
        <v>8</v>
      </c>
      <c r="B12" s="55" t="s">
        <v>31</v>
      </c>
      <c r="C12" s="53"/>
      <c r="D12" s="50" t="s">
        <v>18</v>
      </c>
      <c r="E12" s="41" t="s">
        <v>45</v>
      </c>
      <c r="F12" s="14">
        <f t="shared" si="0"/>
        <v>153.22</v>
      </c>
      <c r="G12" s="13">
        <f t="shared" si="1"/>
        <v>156.47999999999999</v>
      </c>
      <c r="H12" s="13">
        <f t="shared" si="2"/>
        <v>159.74</v>
      </c>
      <c r="I12" s="22">
        <v>163</v>
      </c>
      <c r="J12" s="18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20"/>
      <c r="W12" s="71"/>
      <c r="X12" s="71"/>
      <c r="Y12" s="71"/>
      <c r="Z12" s="71"/>
      <c r="AA12" s="71"/>
      <c r="AB12" s="71"/>
      <c r="AC12" s="71"/>
      <c r="AD12" s="71"/>
    </row>
    <row r="13" spans="1:30" ht="105" customHeight="1" thickBot="1">
      <c r="A13" s="54">
        <v>9</v>
      </c>
      <c r="B13" s="55" t="s">
        <v>31</v>
      </c>
      <c r="C13" s="53"/>
      <c r="D13" s="50" t="s">
        <v>19</v>
      </c>
      <c r="E13" s="41" t="s">
        <v>45</v>
      </c>
      <c r="F13" s="14">
        <f t="shared" si="0"/>
        <v>153.22</v>
      </c>
      <c r="G13" s="13">
        <f t="shared" si="1"/>
        <v>156.47999999999999</v>
      </c>
      <c r="H13" s="13">
        <f t="shared" si="2"/>
        <v>159.74</v>
      </c>
      <c r="I13" s="22">
        <v>163</v>
      </c>
      <c r="J13" s="18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20"/>
      <c r="W13" s="71"/>
      <c r="X13" s="71"/>
      <c r="Y13" s="71"/>
      <c r="Z13" s="71"/>
      <c r="AA13" s="71"/>
      <c r="AB13" s="71"/>
      <c r="AC13" s="71"/>
      <c r="AD13" s="71"/>
    </row>
    <row r="14" spans="1:30" ht="105" customHeight="1" thickBot="1">
      <c r="A14" s="54">
        <v>10</v>
      </c>
      <c r="B14" s="55" t="s">
        <v>31</v>
      </c>
      <c r="C14" s="53"/>
      <c r="D14" s="50" t="s">
        <v>20</v>
      </c>
      <c r="E14" s="41" t="s">
        <v>45</v>
      </c>
      <c r="F14" s="14">
        <f t="shared" si="0"/>
        <v>153.22</v>
      </c>
      <c r="G14" s="13">
        <f t="shared" si="1"/>
        <v>156.47999999999999</v>
      </c>
      <c r="H14" s="13">
        <f t="shared" si="2"/>
        <v>159.74</v>
      </c>
      <c r="I14" s="22">
        <v>163</v>
      </c>
      <c r="J14" s="18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20"/>
      <c r="W14" s="71"/>
      <c r="X14" s="71"/>
      <c r="Y14" s="71"/>
      <c r="Z14" s="71"/>
      <c r="AA14" s="71"/>
      <c r="AB14" s="71"/>
      <c r="AC14" s="71"/>
      <c r="AD14" s="71"/>
    </row>
    <row r="15" spans="1:30" ht="105" customHeight="1" thickBot="1">
      <c r="A15" s="54">
        <v>11</v>
      </c>
      <c r="B15" s="55" t="s">
        <v>31</v>
      </c>
      <c r="C15" s="42"/>
      <c r="D15" s="50" t="s">
        <v>22</v>
      </c>
      <c r="E15" s="41" t="s">
        <v>46</v>
      </c>
      <c r="F15" s="14">
        <f t="shared" si="0"/>
        <v>153.22</v>
      </c>
      <c r="G15" s="13">
        <f t="shared" si="1"/>
        <v>156.47999999999999</v>
      </c>
      <c r="H15" s="13">
        <f t="shared" si="2"/>
        <v>159.74</v>
      </c>
      <c r="I15" s="22">
        <v>163</v>
      </c>
      <c r="J15" s="18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20"/>
      <c r="W15" s="71"/>
      <c r="X15" s="71"/>
      <c r="Y15" s="71"/>
      <c r="Z15" s="71"/>
      <c r="AA15" s="71"/>
      <c r="AB15" s="71"/>
      <c r="AC15" s="71"/>
      <c r="AD15" s="71"/>
    </row>
    <row r="16" spans="1:30" ht="105" customHeight="1" thickBot="1">
      <c r="A16" s="54">
        <v>12</v>
      </c>
      <c r="B16" s="55" t="s">
        <v>31</v>
      </c>
      <c r="C16" s="42"/>
      <c r="D16" s="43" t="s">
        <v>21</v>
      </c>
      <c r="E16" s="41" t="s">
        <v>45</v>
      </c>
      <c r="F16" s="14">
        <f t="shared" si="0"/>
        <v>296.09999999999997</v>
      </c>
      <c r="G16" s="13">
        <f t="shared" si="1"/>
        <v>302.39999999999998</v>
      </c>
      <c r="H16" s="13">
        <f t="shared" si="2"/>
        <v>308.7</v>
      </c>
      <c r="I16" s="22">
        <v>315</v>
      </c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20"/>
      <c r="W16" s="71"/>
      <c r="X16" s="71"/>
      <c r="Y16" s="71"/>
      <c r="Z16" s="71"/>
      <c r="AA16" s="71"/>
      <c r="AB16" s="71"/>
      <c r="AC16" s="71"/>
      <c r="AD16" s="71"/>
    </row>
    <row r="17" spans="1:30" ht="105" customHeight="1" thickBot="1">
      <c r="A17" s="54">
        <v>13</v>
      </c>
      <c r="B17" s="55" t="s">
        <v>31</v>
      </c>
      <c r="C17" s="52"/>
      <c r="D17" s="50" t="s">
        <v>23</v>
      </c>
      <c r="E17" s="41" t="s">
        <v>45</v>
      </c>
      <c r="F17" s="14">
        <f t="shared" si="0"/>
        <v>296.09999999999997</v>
      </c>
      <c r="G17" s="13">
        <f t="shared" si="1"/>
        <v>302.39999999999998</v>
      </c>
      <c r="H17" s="13">
        <f t="shared" si="2"/>
        <v>308.7</v>
      </c>
      <c r="I17" s="22">
        <v>315</v>
      </c>
      <c r="J17" s="18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20"/>
      <c r="W17" s="71"/>
      <c r="X17" s="71"/>
      <c r="Y17" s="71"/>
      <c r="Z17" s="71"/>
      <c r="AA17" s="71"/>
      <c r="AB17" s="71"/>
      <c r="AC17" s="71"/>
      <c r="AD17" s="71"/>
    </row>
    <row r="18" spans="1:30" ht="105" customHeight="1" thickBot="1">
      <c r="A18" s="54">
        <v>14</v>
      </c>
      <c r="B18" s="55" t="s">
        <v>31</v>
      </c>
      <c r="C18" s="51"/>
      <c r="D18" s="50" t="s">
        <v>24</v>
      </c>
      <c r="E18" s="41" t="s">
        <v>45</v>
      </c>
      <c r="F18" s="14">
        <f t="shared" si="0"/>
        <v>296.09999999999997</v>
      </c>
      <c r="G18" s="13">
        <f t="shared" si="1"/>
        <v>302.39999999999998</v>
      </c>
      <c r="H18" s="13">
        <f t="shared" si="2"/>
        <v>308.7</v>
      </c>
      <c r="I18" s="22">
        <v>315</v>
      </c>
      <c r="J18" s="18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20"/>
      <c r="W18" s="71"/>
      <c r="X18" s="71"/>
      <c r="Y18" s="71"/>
      <c r="Z18" s="71"/>
      <c r="AA18" s="71"/>
      <c r="AB18" s="71"/>
      <c r="AC18" s="71"/>
      <c r="AD18" s="71"/>
    </row>
    <row r="19" spans="1:30" ht="105" customHeight="1" thickBot="1">
      <c r="A19" s="54">
        <v>15</v>
      </c>
      <c r="B19" s="55" t="s">
        <v>31</v>
      </c>
      <c r="C19" s="51"/>
      <c r="D19" s="50" t="s">
        <v>25</v>
      </c>
      <c r="E19" s="41" t="s">
        <v>45</v>
      </c>
      <c r="F19" s="14">
        <f t="shared" si="0"/>
        <v>296.09999999999997</v>
      </c>
      <c r="G19" s="13">
        <f t="shared" si="1"/>
        <v>302.39999999999998</v>
      </c>
      <c r="H19" s="13">
        <f t="shared" si="2"/>
        <v>308.7</v>
      </c>
      <c r="I19" s="22">
        <v>315</v>
      </c>
      <c r="J19" s="39"/>
      <c r="K19" s="40"/>
      <c r="L19" s="40"/>
      <c r="M19" s="40"/>
      <c r="N19" s="40"/>
      <c r="O19" s="40"/>
      <c r="P19" s="40"/>
      <c r="Q19" s="40"/>
      <c r="R19" s="19"/>
      <c r="S19" s="19"/>
      <c r="T19" s="19"/>
      <c r="U19" s="19"/>
      <c r="V19" s="20"/>
      <c r="W19" s="71"/>
      <c r="X19" s="71"/>
      <c r="Y19" s="71"/>
      <c r="Z19" s="71"/>
      <c r="AA19" s="71"/>
      <c r="AB19" s="71"/>
      <c r="AC19" s="71"/>
      <c r="AD19" s="71"/>
    </row>
    <row r="20" spans="1:30" ht="105" customHeight="1" thickBot="1">
      <c r="A20" s="70">
        <v>16</v>
      </c>
      <c r="B20" s="61" t="s">
        <v>32</v>
      </c>
      <c r="C20" s="62"/>
      <c r="D20" s="50" t="s">
        <v>26</v>
      </c>
      <c r="E20" s="41" t="s">
        <v>40</v>
      </c>
      <c r="F20" s="14">
        <f t="shared" si="0"/>
        <v>112.8</v>
      </c>
      <c r="G20" s="13">
        <f t="shared" si="1"/>
        <v>115.19999999999999</v>
      </c>
      <c r="H20" s="13">
        <f t="shared" si="2"/>
        <v>117.6</v>
      </c>
      <c r="I20" s="22">
        <v>120</v>
      </c>
      <c r="J20" s="36" t="s">
        <v>37</v>
      </c>
      <c r="K20" s="27" t="s">
        <v>37</v>
      </c>
      <c r="L20" s="27" t="s">
        <v>37</v>
      </c>
      <c r="M20" s="27" t="s">
        <v>37</v>
      </c>
      <c r="N20" s="27" t="s">
        <v>37</v>
      </c>
      <c r="O20" s="27" t="s">
        <v>37</v>
      </c>
      <c r="P20" s="27" t="s">
        <v>37</v>
      </c>
      <c r="Q20" s="28" t="s">
        <v>37</v>
      </c>
      <c r="R20" s="38"/>
      <c r="S20" s="19"/>
      <c r="T20" s="19"/>
      <c r="U20" s="19"/>
      <c r="V20" s="20"/>
      <c r="W20" s="71"/>
      <c r="X20" s="71"/>
      <c r="Y20" s="71"/>
      <c r="Z20" s="71"/>
      <c r="AA20" s="71"/>
      <c r="AB20" s="71"/>
      <c r="AC20" s="71"/>
      <c r="AD20" s="71"/>
    </row>
    <row r="21" spans="1:30" ht="105" customHeight="1" thickBot="1">
      <c r="A21" s="98">
        <v>17</v>
      </c>
      <c r="B21" s="99" t="s">
        <v>32</v>
      </c>
      <c r="C21" s="69"/>
      <c r="D21" s="46" t="s">
        <v>27</v>
      </c>
      <c r="E21" s="47" t="s">
        <v>40</v>
      </c>
      <c r="F21" s="64">
        <f t="shared" si="0"/>
        <v>112.8</v>
      </c>
      <c r="G21" s="65">
        <f t="shared" si="1"/>
        <v>115.19999999999999</v>
      </c>
      <c r="H21" s="65">
        <f t="shared" si="2"/>
        <v>117.6</v>
      </c>
      <c r="I21" s="66">
        <v>120</v>
      </c>
      <c r="J21" s="56" t="s">
        <v>37</v>
      </c>
      <c r="K21" s="57" t="s">
        <v>37</v>
      </c>
      <c r="L21" s="57" t="s">
        <v>37</v>
      </c>
      <c r="M21" s="57" t="s">
        <v>37</v>
      </c>
      <c r="N21" s="57" t="s">
        <v>37</v>
      </c>
      <c r="O21" s="57" t="s">
        <v>37</v>
      </c>
      <c r="P21" s="57" t="s">
        <v>37</v>
      </c>
      <c r="Q21" s="58" t="s">
        <v>37</v>
      </c>
      <c r="R21" s="67"/>
      <c r="S21" s="40"/>
      <c r="T21" s="40"/>
      <c r="U21" s="40"/>
      <c r="V21" s="68"/>
      <c r="W21" s="71"/>
      <c r="X21" s="71"/>
      <c r="Y21" s="71"/>
      <c r="Z21" s="71"/>
      <c r="AA21" s="71"/>
      <c r="AB21" s="71"/>
      <c r="AC21" s="71"/>
      <c r="AD21" s="71"/>
    </row>
    <row r="22" spans="1:30" s="105" customFormat="1" ht="42.75" customHeight="1" thickBot="1">
      <c r="A22" s="89" t="s">
        <v>49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1"/>
      <c r="W22" s="71"/>
      <c r="X22" s="71"/>
      <c r="Y22" s="71"/>
      <c r="Z22" s="71"/>
      <c r="AA22" s="71"/>
      <c r="AB22" s="71"/>
      <c r="AC22" s="71"/>
      <c r="AD22" s="71"/>
    </row>
    <row r="23" spans="1:30" ht="99.95" customHeight="1" thickBot="1">
      <c r="A23" s="100">
        <v>1</v>
      </c>
      <c r="B23" s="101" t="s">
        <v>53</v>
      </c>
      <c r="C23" s="102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4"/>
      <c r="W23" s="71"/>
      <c r="X23" s="71"/>
      <c r="Y23" s="71"/>
      <c r="Z23" s="71"/>
      <c r="AA23" s="71"/>
      <c r="AB23" s="71"/>
      <c r="AC23" s="71"/>
      <c r="AD23" s="71"/>
    </row>
    <row r="24" spans="1:30" ht="99.95" customHeight="1" thickBot="1">
      <c r="A24" s="63">
        <v>2</v>
      </c>
      <c r="B24" s="72" t="s">
        <v>50</v>
      </c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4"/>
      <c r="W24" s="71"/>
      <c r="X24" s="71"/>
      <c r="Y24" s="71"/>
      <c r="Z24" s="71"/>
      <c r="AA24" s="71"/>
      <c r="AB24" s="71"/>
      <c r="AC24" s="71"/>
      <c r="AD24" s="71"/>
    </row>
    <row r="25" spans="1:30" ht="99.95" customHeight="1" thickBot="1">
      <c r="A25" s="63">
        <v>3</v>
      </c>
      <c r="B25" s="72" t="s">
        <v>52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4"/>
      <c r="W25" s="71"/>
      <c r="X25" s="71"/>
      <c r="Y25" s="71"/>
      <c r="Z25" s="71"/>
      <c r="AA25" s="71"/>
      <c r="AB25" s="71"/>
      <c r="AC25" s="71"/>
      <c r="AD25" s="71"/>
    </row>
    <row r="26" spans="1:30" ht="99.95" customHeight="1" thickBot="1">
      <c r="A26" s="63">
        <v>4</v>
      </c>
      <c r="B26" s="72" t="s">
        <v>51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4"/>
      <c r="W26" s="71"/>
      <c r="X26" s="71"/>
      <c r="Y26" s="71"/>
      <c r="Z26" s="71"/>
      <c r="AA26" s="71"/>
      <c r="AB26" s="71"/>
      <c r="AC26" s="71"/>
      <c r="AD26" s="71"/>
    </row>
    <row r="27" spans="1:30" ht="99.95" customHeight="1" thickBot="1">
      <c r="A27" s="63">
        <v>5</v>
      </c>
      <c r="B27" s="72" t="s">
        <v>54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4"/>
      <c r="W27" s="71"/>
      <c r="X27" s="71"/>
      <c r="Y27" s="71"/>
      <c r="Z27" s="71"/>
      <c r="AA27" s="71"/>
      <c r="AB27" s="71"/>
      <c r="AC27" s="71"/>
      <c r="AD27" s="71"/>
    </row>
    <row r="28" spans="1:30" ht="99.95" customHeight="1" thickBot="1">
      <c r="A28" s="94" t="s">
        <v>55</v>
      </c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/>
      <c r="W28" s="71"/>
      <c r="X28" s="71"/>
      <c r="Y28" s="71"/>
      <c r="Z28" s="71"/>
      <c r="AA28" s="71"/>
      <c r="AB28" s="71"/>
      <c r="AC28" s="71"/>
      <c r="AD28" s="71"/>
    </row>
  </sheetData>
  <mergeCells count="12">
    <mergeCell ref="A22:V22"/>
    <mergeCell ref="A28:V28"/>
    <mergeCell ref="J3:V3"/>
    <mergeCell ref="J1:V2"/>
    <mergeCell ref="A1:I1"/>
    <mergeCell ref="A2:I2"/>
    <mergeCell ref="C4:I4"/>
    <mergeCell ref="C23:V23"/>
    <mergeCell ref="C24:V24"/>
    <mergeCell ref="C25:V25"/>
    <mergeCell ref="C26:V26"/>
    <mergeCell ref="C27:V2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 о совместимости</vt:lpstr>
      <vt:lpstr>Тапочки ivshoes.ru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2017-08-09T10:14:41Z</dcterms:modified>
</cp:coreProperties>
</file>