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60" windowHeight="6885" tabRatio="601" activeTab="6"/>
  </bookViews>
  <sheets>
    <sheet name="ВВЕДЕНИЕ" sheetId="1" r:id="rId1"/>
    <sheet name="Ткани МТ" sheetId="2" r:id="rId2"/>
    <sheet name="КПБ" sheetId="3" r:id="rId3"/>
    <sheet name="ПОСТЕЛЬНЫЕ ПРИНАДЛЕЖНОСТИ" sheetId="4" r:id="rId4"/>
    <sheet name="ПОДУШКИ" sheetId="5" r:id="rId5"/>
    <sheet name="ОДЕЯЛА" sheetId="6" r:id="rId6"/>
    <sheet name="ПОКРЫВАЛА" sheetId="7" r:id="rId7"/>
    <sheet name="НАМАТРАЦНИКИ, МАТРАЦЫ" sheetId="8" r:id="rId8"/>
    <sheet name="ПОЛОТЕНЦА, ХАЛАТЫ" sheetId="9" r:id="rId9"/>
    <sheet name="НАБОРЫ,КОМПЛЕКТЫ" sheetId="10" r:id="rId10"/>
    <sheet name="Лист1" sheetId="11" r:id="rId11"/>
    <sheet name="СайлиД" sheetId="12" r:id="rId12"/>
  </sheets>
  <definedNames/>
  <calcPr fullCalcOnLoad="1" refMode="R1C1"/>
</workbook>
</file>

<file path=xl/sharedStrings.xml><?xml version="1.0" encoding="utf-8"?>
<sst xmlns="http://schemas.openxmlformats.org/spreadsheetml/2006/main" count="872" uniqueCount="401">
  <si>
    <t>ПРАЙС-ЛИСТ</t>
  </si>
  <si>
    <t>Флис</t>
  </si>
  <si>
    <t>Веллсофт</t>
  </si>
  <si>
    <t>Базовая цена</t>
  </si>
  <si>
    <t>%скид\наценка</t>
  </si>
  <si>
    <t>Цена, руб.</t>
  </si>
  <si>
    <t>80*200 см.</t>
  </si>
  <si>
    <t>90*200 см.</t>
  </si>
  <si>
    <t>120*200 см.</t>
  </si>
  <si>
    <t>140*200 см.</t>
  </si>
  <si>
    <t>160*200 см.</t>
  </si>
  <si>
    <t>180*200 см.</t>
  </si>
  <si>
    <t>Вафелька</t>
  </si>
  <si>
    <t>Под. 147*215, Пр. 150*215,  Наволочка 70*70</t>
  </si>
  <si>
    <t>Размеры</t>
  </si>
  <si>
    <t>Под. 180*220, Пр. 230*240, Нав-ки 70*70-2 шт.</t>
  </si>
  <si>
    <t>Под. 200*220, Пр. 240*240, Нав-ки 50*70-2шт.,  70*70-2шт.</t>
  </si>
  <si>
    <t xml:space="preserve"> 2.0 спальный</t>
  </si>
  <si>
    <t xml:space="preserve"> 2.0 сп. с ЕВРО пр.</t>
  </si>
  <si>
    <t>Евро</t>
  </si>
  <si>
    <t>Семейный</t>
  </si>
  <si>
    <t>1.5 спальный Зима-Лето</t>
  </si>
  <si>
    <t>2.0 сп Зима-Лето</t>
  </si>
  <si>
    <t>2.0 сп с Европростыней  Зима-Лето</t>
  </si>
  <si>
    <t>Евро Зима-Лето</t>
  </si>
  <si>
    <t>Семейный Зима-Лето</t>
  </si>
  <si>
    <t>1.5 спальный</t>
  </si>
  <si>
    <t>2.0 сп с Европростыней</t>
  </si>
  <si>
    <t xml:space="preserve">2.0 спальный </t>
  </si>
  <si>
    <t>2.0 спальный с Европростыней</t>
  </si>
  <si>
    <t>2.0 сп., с Европростыней</t>
  </si>
  <si>
    <t>2.0 спальный Зима-Лето</t>
  </si>
  <si>
    <t>2.0 спальный с Европростыней Зима-Лето</t>
  </si>
  <si>
    <t>2.0 спальный</t>
  </si>
  <si>
    <t xml:space="preserve">1.5 спальный </t>
  </si>
  <si>
    <t>2.0 спальный с Евро простыней</t>
  </si>
  <si>
    <t>2.0 спальный с  Европростыней</t>
  </si>
  <si>
    <t>3D КПБ Сатин МАККО, ТМ "Мир-Текстиль"</t>
  </si>
  <si>
    <t>Кол-во</t>
  </si>
  <si>
    <t>Стоимость, руб.</t>
  </si>
  <si>
    <t>Евро "Марианна"</t>
  </si>
  <si>
    <t>3D 2.0 спальный с Евро простыней</t>
  </si>
  <si>
    <t>3D Евро</t>
  </si>
  <si>
    <t>Размер</t>
  </si>
  <si>
    <t>№</t>
  </si>
  <si>
    <t>Наполнитель</t>
  </si>
  <si>
    <t>1,5 спальное (150*215)</t>
  </si>
  <si>
    <t>2,0 спальное (180*215)</t>
  </si>
  <si>
    <t>Евро (200*220)</t>
  </si>
  <si>
    <t>Евромакс (220*240)</t>
  </si>
  <si>
    <t>Детское (110*140)</t>
  </si>
  <si>
    <t>Шелк ультрастеп</t>
  </si>
  <si>
    <t>1,5 спальное (150*215) купон детс.</t>
  </si>
  <si>
    <t>Стоимость, руб</t>
  </si>
  <si>
    <t>Покрывала ТМ "Мир-Текстиль"</t>
  </si>
  <si>
    <t xml:space="preserve">Шелк </t>
  </si>
  <si>
    <t xml:space="preserve">Флис </t>
  </si>
  <si>
    <t>Вэллсофт</t>
  </si>
  <si>
    <t>полиэстер/ультрастеп</t>
  </si>
  <si>
    <t>Холофайбер</t>
  </si>
  <si>
    <t>Гречиха</t>
  </si>
  <si>
    <t>Верблюжья шерсть</t>
  </si>
  <si>
    <t>Лебяжий пух</t>
  </si>
  <si>
    <t>Бамбук</t>
  </si>
  <si>
    <t>Пух/перо</t>
  </si>
  <si>
    <t>40*60</t>
  </si>
  <si>
    <t>40*40</t>
  </si>
  <si>
    <t>50*70</t>
  </si>
  <si>
    <t>70*70</t>
  </si>
  <si>
    <t>50*50</t>
  </si>
  <si>
    <t>40*40, 40*60</t>
  </si>
  <si>
    <t>50*70, 60*60</t>
  </si>
  <si>
    <t>Подушки, ТМ "Мир-Текстиль"</t>
  </si>
  <si>
    <t>КПБ полиэстер, ТМ "Мир-Текстиль"</t>
  </si>
  <si>
    <t>КПБ полиэстер "ЗИМА-ЛЕТО", ТМ "Мир-Текстиль"</t>
  </si>
  <si>
    <t>Комплекты постельного белья Креп-жатка, ТМ "Мир-Текстиль"</t>
  </si>
  <si>
    <t>КПБ Зима-Лето Поплин, ТМ "Мир-Текстиль"</t>
  </si>
  <si>
    <t>КПБ Поплин, ТМ "Мир-Текстиль"</t>
  </si>
  <si>
    <t>КПБ махровый, ТМ "Мир-Текстиль"</t>
  </si>
  <si>
    <t>Простыни, ТМ "Мир-Текстиль"</t>
  </si>
  <si>
    <t>Цена, руб</t>
  </si>
  <si>
    <t>Шелк</t>
  </si>
  <si>
    <t>Пододеяльники, ТМ "Мир-Текстиль"</t>
  </si>
  <si>
    <t>Наволочки, ТМ "Мир-Текстиль"</t>
  </si>
  <si>
    <t>Декор 50*50</t>
  </si>
  <si>
    <t>Декор</t>
  </si>
  <si>
    <t>Материал</t>
  </si>
  <si>
    <t xml:space="preserve">50*90 </t>
  </si>
  <si>
    <t xml:space="preserve">70*140 </t>
  </si>
  <si>
    <t>ХАЛАТЫ, ТМ "Мир-Текстиль"</t>
  </si>
  <si>
    <t>ПОЛОТЕНЦА  , ТМ "Мир-Текстиль"</t>
  </si>
  <si>
    <t>Веллсофт, плотность 285 гр.</t>
  </si>
  <si>
    <t>Мужские и женские, размеры в ассортименте</t>
  </si>
  <si>
    <t>КПБ ПолиСатин ТМ "Мир-Текстиль"</t>
  </si>
  <si>
    <t>Выберите интересующий Вас раздел:</t>
  </si>
  <si>
    <t xml:space="preserve">Артикул </t>
  </si>
  <si>
    <t>Ткань</t>
  </si>
  <si>
    <t>Цена розница</t>
  </si>
  <si>
    <t>Цена опт от 100000</t>
  </si>
  <si>
    <t>(С) детская серия</t>
  </si>
  <si>
    <t>100% хлопок Бязь</t>
  </si>
  <si>
    <t>1,5 сп</t>
  </si>
  <si>
    <t>(А) поплин печатный</t>
  </si>
  <si>
    <t>100% хлопок Поплин</t>
  </si>
  <si>
    <t>2 сп</t>
  </si>
  <si>
    <t>(В) Сатин печатный</t>
  </si>
  <si>
    <t>100% хлопок Сатин</t>
  </si>
  <si>
    <t>(D) подарочная серия с вышивкой</t>
  </si>
  <si>
    <t>(G) Сатин с фотопечатью</t>
  </si>
  <si>
    <t>(Т) Жаккард с реактивной  фотопечатью</t>
  </si>
  <si>
    <t>100% хлопок жаккард</t>
  </si>
  <si>
    <t>(К) подарочная серия жаккард с вышивкой</t>
  </si>
  <si>
    <t>100% хлопок Сатин Жаккард</t>
  </si>
  <si>
    <t>(Е) Тенсел</t>
  </si>
  <si>
    <t>Эвкалиптовое волокно- Тенсел</t>
  </si>
  <si>
    <t>(F) Жаккард</t>
  </si>
  <si>
    <t>Хлопок +Жаккард</t>
  </si>
  <si>
    <t>ПОКРЫВАЛА</t>
  </si>
  <si>
    <t>Артикул</t>
  </si>
  <si>
    <t>(Н) однотонное стеганное покрывало</t>
  </si>
  <si>
    <t>100% хлопок Сатин,     смес.</t>
  </si>
  <si>
    <t>ПОДУШКИ, ОДЕЯЛА</t>
  </si>
  <si>
    <t>Одеяло натуральный шелк (Z)</t>
  </si>
  <si>
    <t>100% натуральный шелк,</t>
  </si>
  <si>
    <t>Одеяло</t>
  </si>
  <si>
    <t>20% пуха</t>
  </si>
  <si>
    <t>Подушки утиный пух, наперник тик</t>
  </si>
  <si>
    <t>90% утиный пух, 10% перо</t>
  </si>
  <si>
    <t>50х70</t>
  </si>
  <si>
    <t>70х70</t>
  </si>
  <si>
    <t>13001 Кошка</t>
  </si>
  <si>
    <t>махра</t>
  </si>
  <si>
    <t>50*90</t>
  </si>
  <si>
    <t>13002 Букет</t>
  </si>
  <si>
    <t>45*90</t>
  </si>
  <si>
    <t>70*140</t>
  </si>
  <si>
    <t>13003 Ласка</t>
  </si>
  <si>
    <t>33*76</t>
  </si>
  <si>
    <t>13005 Роза</t>
  </si>
  <si>
    <t>13006 Роза</t>
  </si>
  <si>
    <t>13007 Лео</t>
  </si>
  <si>
    <t>13008 Арабески</t>
  </si>
  <si>
    <t>13009 Спорт</t>
  </si>
  <si>
    <t>13011 Бамбук</t>
  </si>
  <si>
    <t>13012 Ваза</t>
  </si>
  <si>
    <t>13013 Клетка</t>
  </si>
  <si>
    <r>
      <t>ПОСТЕЛЬНОЕ БЕЛЬЕ</t>
    </r>
    <r>
      <rPr>
        <b/>
        <sz val="12"/>
        <color indexed="8"/>
        <rFont val="Tahoma"/>
        <family val="2"/>
      </rPr>
      <t> </t>
    </r>
  </si>
  <si>
    <r>
      <t>ПОЛОТЕНЦА</t>
    </r>
    <r>
      <rPr>
        <b/>
        <sz val="12"/>
        <color indexed="8"/>
        <rFont val="Tahoma"/>
        <family val="2"/>
      </rPr>
      <t> </t>
    </r>
  </si>
  <si>
    <t>Цена опт от 30000</t>
  </si>
  <si>
    <t>70*200 см.</t>
  </si>
  <si>
    <t>Овечья шерсть</t>
  </si>
  <si>
    <t>Характеристики</t>
  </si>
  <si>
    <t>70*200 (50 мм)</t>
  </si>
  <si>
    <t>Верх: тик, наполнитель: бамбуковое волокно, пакет</t>
  </si>
  <si>
    <t>80*200 (50 мм)</t>
  </si>
  <si>
    <t>90*200 (50 мм)</t>
  </si>
  <si>
    <t>120*200 (50 мм)</t>
  </si>
  <si>
    <t>140*200 (50 мм)</t>
  </si>
  <si>
    <t>160*200 (50 мм)</t>
  </si>
  <si>
    <t>1800*200 (50 мм)</t>
  </si>
  <si>
    <t>70*200 (100 мм)</t>
  </si>
  <si>
    <t>80*200 (100 мм)</t>
  </si>
  <si>
    <t>90*200 (100 мм)</t>
  </si>
  <si>
    <t>120*200 (100 мм)</t>
  </si>
  <si>
    <t>140*200 (100 мм)</t>
  </si>
  <si>
    <t>160*200 (100 мм)</t>
  </si>
  <si>
    <t>1800*200 (100 мм)</t>
  </si>
  <si>
    <r>
      <t xml:space="preserve">Верх: </t>
    </r>
    <r>
      <rPr>
        <u val="single"/>
        <sz val="11"/>
        <color indexed="8"/>
        <rFont val="Calibri"/>
        <family val="2"/>
      </rPr>
      <t>тик</t>
    </r>
    <r>
      <rPr>
        <sz val="11"/>
        <color indexed="8"/>
        <rFont val="Calibri"/>
        <family val="2"/>
      </rPr>
      <t>, наполнитель: верблюжья шерсть, пакет</t>
    </r>
  </si>
  <si>
    <r>
      <t xml:space="preserve">Верх: </t>
    </r>
    <r>
      <rPr>
        <u val="single"/>
        <sz val="11"/>
        <color indexed="8"/>
        <rFont val="Calibri"/>
        <family val="2"/>
      </rPr>
      <t>полиэстер</t>
    </r>
    <r>
      <rPr>
        <sz val="11"/>
        <color indexed="8"/>
        <rFont val="Calibri"/>
        <family val="2"/>
      </rPr>
      <t>, наполнитель: верблюжья шерсть, пакет</t>
    </r>
  </si>
  <si>
    <t>КОРЗИНА</t>
  </si>
  <si>
    <t>Под. 200*220, Пр. 200*218, Нав-ки  70*70-2шт.</t>
  </si>
  <si>
    <t>Под. 145*215, Пр. 150*215, Нав-ки  70*70-2шт.</t>
  </si>
  <si>
    <t>Под. 175*215, Пр. 180*215,  Нав-ки  70*70-2шт.</t>
  </si>
  <si>
    <t>Под. 175*215, Пр. 200*218, Нав-ки  70*70-2шт.</t>
  </si>
  <si>
    <t>Под.145*215-2шт, Пр. 200*218, Нав-ки  70*70-2шт.</t>
  </si>
  <si>
    <t xml:space="preserve"> 2.0 спальный (сшивной)</t>
  </si>
  <si>
    <t>2.0 сп с Европростыней (сшивной)</t>
  </si>
  <si>
    <t>Евро (сшивной)</t>
  </si>
  <si>
    <t>Под. 175*215, Пр. 200*215, Нав-ки  70*70-2шт.</t>
  </si>
  <si>
    <t>Под. 200*220, Пр. 200*215, Нав-ки  70*70-2шт.</t>
  </si>
  <si>
    <t>Под.145*215-2шт, Пр. 200*215, Нав-ки  70*70-2шт.</t>
  </si>
  <si>
    <t>Семейный (сшивной)</t>
  </si>
  <si>
    <t>Под. 175*218, Пр. 180*218,  Нав-ки  70*70-2шт.</t>
  </si>
  <si>
    <t>Под. 175*218, Пр. 220*218, Нав-ки 70*70 - 2шт.</t>
  </si>
  <si>
    <t>Под. 200*218, Пр. 220*218, Нав-ки 70*70 - 2шт.</t>
  </si>
  <si>
    <t>Под. 150*218 - 2шт, Пр. 240*218, Нав-ки 70*70 - 2шт.</t>
  </si>
  <si>
    <t>Под. 145*218, Пр. 150*218, Нав-ки  70*70-2шт.</t>
  </si>
  <si>
    <t>Под. 200*218, Пр. 200*218, Нав-ки  70*70-2шт.</t>
  </si>
  <si>
    <t>Под. 145*218-2шт, Пр. 200*218, Нав-ки  70*70-2шт.</t>
  </si>
  <si>
    <t>КПБ Сатин, ТМ "Мир-Текстиль" NEW!!!</t>
  </si>
  <si>
    <t>Под. 175*218, Пр. 218*240, Нав-ки, 50*70-2шт.,  70*70-2шт.</t>
  </si>
  <si>
    <t>Под. 200*218, Пр. 238*260, Нав-ки, 50*70-2шт., 70*70-2шт.</t>
  </si>
  <si>
    <t>Под. 200*218, Пр. 238*260, Нав-ки,  50*70-2шт., 70*70-2шт.</t>
  </si>
  <si>
    <t>Под. 145*218-2шт, Пр. 200*218, Нав-ки , 50*70-2шт., 70*70-2шт.</t>
  </si>
  <si>
    <t>Евро (200*218)</t>
  </si>
  <si>
    <t>Полиэстер (60 гр.)</t>
  </si>
  <si>
    <t>Упаковка</t>
  </si>
  <si>
    <t>Наполнитель/Вес</t>
  </si>
  <si>
    <t xml:space="preserve">Тик </t>
  </si>
  <si>
    <t xml:space="preserve">Полиэстер/ультрастеп </t>
  </si>
  <si>
    <t>Матрацы , ТМ "ОЛИМП"</t>
  </si>
  <si>
    <t xml:space="preserve">Изделия торговой марки «Сайлид» /Sailid/ представлены на текстильном рынке России с 1992 года. Наша компания единственный официальный представитель в г. Иваново, который представляет интересы непосредственного владельца торговой марки „Сайлид“ и осуществляет реализацию готовой продукции, поступающей к нам от фабрики „Сайлид“. Основная продукция  компании — хлопковые комплекты из ткани с печатным рисунком, комплекты из жаккарда, комплекты с вышивкой, пуховые подушки и одеяла, одеяла из шелка, а также комплекты детского постельного белья.
</t>
  </si>
  <si>
    <t>Сатин (140 гр.м.кв.)</t>
  </si>
  <si>
    <t>КПБ Бязь Иваново 125 гр./кв.м. - МИЛАНЬЯ, ТМ "Мир-Текстиль"</t>
  </si>
  <si>
    <t>КПБ Бязь ЛЮКС набивная  125 гр./кв.м.,  ТМ "Мир-Текстиль"</t>
  </si>
  <si>
    <t>КПБ Бязь Эконом набивная 115 гр./кв.м.,  ТМ "Мир-Текстиль"</t>
  </si>
  <si>
    <t>Атлас-шелк (125 гр.)</t>
  </si>
  <si>
    <t>Пододеяльник</t>
  </si>
  <si>
    <t>Простыня</t>
  </si>
  <si>
    <t>Наволочка</t>
  </si>
  <si>
    <t>Тик смесовый, пл. (85 гр.)</t>
  </si>
  <si>
    <t>Чехол/гр.кв.м</t>
  </si>
  <si>
    <t>Овечья шерсть, ТМ "Мир-Текстиль"</t>
  </si>
  <si>
    <t>Овечья шерсть, 150 гр./кв.м., ТМ "Олимп"</t>
  </si>
  <si>
    <t>Овечья шерсть, 300 гр./кв.м., ТМ "Олимп"</t>
  </si>
  <si>
    <t>Верх: поликоттон 125 гр./кв.м., наполнитель: овечья шерсть, плотность 150 гр./кв.м., чемодан</t>
  </si>
  <si>
    <t>8. Полотенца, халаты</t>
  </si>
  <si>
    <t>60*60</t>
  </si>
  <si>
    <t>Покрывала ТМ "Олимп"</t>
  </si>
  <si>
    <t>Евро Макси (230*250)</t>
  </si>
  <si>
    <t>Полиэстер/Синтепон</t>
  </si>
  <si>
    <t>1,5 спальное</t>
  </si>
  <si>
    <t>2,0 спальное</t>
  </si>
  <si>
    <t>Полиэстер/Овечья шерсть</t>
  </si>
  <si>
    <t>9. Наборы/комплекты</t>
  </si>
  <si>
    <t>Размеры на КПБ "СайлиД"</t>
  </si>
  <si>
    <t>Комплект:</t>
  </si>
  <si>
    <t>150х215 — 1</t>
  </si>
  <si>
    <t>180х215 — 1</t>
  </si>
  <si>
    <t>200х220 — 1</t>
  </si>
  <si>
    <t>150х215 — 2</t>
  </si>
  <si>
    <t>200х215 — 1</t>
  </si>
  <si>
    <t>220х240 — 1</t>
  </si>
  <si>
    <t>220х250 — 1</t>
  </si>
  <si>
    <t>70х70 — 2</t>
  </si>
  <si>
    <t>70х70 -2</t>
  </si>
  <si>
    <t>1,5 спальный</t>
  </si>
  <si>
    <t>2,0 спальный</t>
  </si>
  <si>
    <t>Комплект</t>
  </si>
  <si>
    <t>Комплект "Лето": Простыня Евро (Пр. 210*235) +  Нав-ки 70*70-2шт</t>
  </si>
  <si>
    <t>Махра трикотажная импортная, гл.краш., набивная, 80 % хлопок, 20 % п/э</t>
  </si>
  <si>
    <t>Наборы/комплекты, ТМ "Мир-Текстиль"</t>
  </si>
  <si>
    <t>Наматрацники ТМ "Мир-Текстиль"</t>
  </si>
  <si>
    <t xml:space="preserve">Комплект: покрывало Евро 200*220 ультрастеп +2 подушки (холофайбер) 70*70 </t>
  </si>
  <si>
    <t>Постельные принадлежности для ведомственных организаций</t>
  </si>
  <si>
    <t>Под. 145*215, Пр. 150*215, Нав-ки  70*70-2шт</t>
  </si>
  <si>
    <t xml:space="preserve"> 1.5 спальный                                                          </t>
  </si>
  <si>
    <t>1,5 спальная</t>
  </si>
  <si>
    <t>150*218</t>
  </si>
  <si>
    <t>Размер, см</t>
  </si>
  <si>
    <t>Ткань состав/Плотн., гр./кв.м</t>
  </si>
  <si>
    <t>145*215</t>
  </si>
  <si>
    <t>2,0 спальная</t>
  </si>
  <si>
    <t>175*218</t>
  </si>
  <si>
    <t>200*218</t>
  </si>
  <si>
    <t>175*215</t>
  </si>
  <si>
    <t>1,5 спальная на резинке</t>
  </si>
  <si>
    <t>150*215</t>
  </si>
  <si>
    <t>2,0 спальная на резинке</t>
  </si>
  <si>
    <t>Евро на резинке</t>
  </si>
  <si>
    <t>Наименование</t>
  </si>
  <si>
    <t>Полиэстер, лавсан 60 гр./м2</t>
  </si>
  <si>
    <t>200*215</t>
  </si>
  <si>
    <t>Бязь ОТБ-100% хб 125 гр./м2</t>
  </si>
  <si>
    <t xml:space="preserve">Пододеяльник </t>
  </si>
  <si>
    <t xml:space="preserve">Простыня </t>
  </si>
  <si>
    <t xml:space="preserve">Наволочка </t>
  </si>
  <si>
    <t>пвд</t>
  </si>
  <si>
    <t>пнд</t>
  </si>
  <si>
    <t>чемодан</t>
  </si>
  <si>
    <t>чем</t>
  </si>
  <si>
    <t>Верх: полиэстер 60 гр./кв.м., наполнитель: овечья шерсть 150, пакет</t>
  </si>
  <si>
    <t>Бязь набивная, пл.100 гр./кв.м., 100% хлопок, евродизайн, упаковка: ПВХ, донная картонная вкладка фотовкладыш</t>
  </si>
  <si>
    <t>Бязь набивная, пл.125 гр./кв.м., 100% хлопок, евродизайн, упаковка: ПВХ, донная картонная вкладка фотовкладыш</t>
  </si>
  <si>
    <t>Креп-жатка 70 % хлопок, 30 % п/э, упаковка: ПВХ, донная картонная вкладка фотовкладыш</t>
  </si>
  <si>
    <t>Полиэстер 80 гр./кв.м., синтепон 100, термостеп, упаковка: ПВХ, донная картонная вкладка фотовкладыш</t>
  </si>
  <si>
    <t>Полиэстер 60 гр./кв.м., упаковка: ПВХ, донная картонная вкладка фотовкладыш</t>
  </si>
  <si>
    <t>Бязь набивная, пл.125г/м.кв., 100% хлопок, евродизайн, упаковка: ПВХ, донная картонная вкладка фотовкладыш</t>
  </si>
  <si>
    <t>Бязь набивная, пл.115 гр./кв.м., 100% хлопок, евродизайн, упаковка: ПВХ, донная картонная вкладка фотовкладыш</t>
  </si>
  <si>
    <t>Поплин 100% хлопок, упаковка: ПВХ, донная картонная вкладка фотовкладыш</t>
  </si>
  <si>
    <t>Сатин принт импорт, пл. 140 гр./кв.м., 100 % хлопок, евродизайн, упаковка: двойной ПВХ пакет, фотовкладыш</t>
  </si>
  <si>
    <t>Сатин принт импорт, пл. 140 гр./кв.м., 80 % хлопок/ 20% лавсан, евродизайн, упаковка: двойной ПВХ пакет, фотовкладыш</t>
  </si>
  <si>
    <t>Полисатин импорт, пл. 135 гр.м.кв., евродизайн, упаковка: двойной ПВХ пакет, фотовкладыш</t>
  </si>
  <si>
    <t>Сатин импортный, пл. 140 гр./кв.м., 70 % хлопок, 30 п/э, евродизайн, упаковка: двойной пакет, коробка, фотовкладыш</t>
  </si>
  <si>
    <t>Поплин 125 гр./кв.м. 100% хлопок, упаковка: ПВХ, донная картонная вкладка фотовкладыш</t>
  </si>
  <si>
    <t>Атлас-шелк 125 гр./кв.м., упаковка: подарочная упаковка, донная картонная вкладка фотовкладыш</t>
  </si>
  <si>
    <t>Сатин импортный, по. 140 гр./кв.м., 70 % хлопок, 30 п/э, евродизайн, упаковка: двойной пакет, коробка, фотовкладыш</t>
  </si>
  <si>
    <t>Креп, 100% хлопок, 115 гр./м2</t>
  </si>
  <si>
    <t>Бязь ОМ-100% хлопок, 100 гр./м2</t>
  </si>
  <si>
    <t>Поплин: 90% хлопок, 10% лавсан, 125 гр./м2</t>
  </si>
  <si>
    <t>Махра: 80% хлопок, 20%лавсан , 120 гр/м2</t>
  </si>
  <si>
    <t>Шелк: 60% хлопок, 40%лавсан , 120 гр/м2</t>
  </si>
  <si>
    <t>Наполнитель/Плотность/Упаковка</t>
  </si>
  <si>
    <t>Полиэстер/Синтепон/ПНД</t>
  </si>
  <si>
    <t>Полиэстер/Овечья шерсть, 150 гр./Чемодан</t>
  </si>
  <si>
    <t>Тик (смесовый)/Бамбук, 150 гр./Чемодан</t>
  </si>
  <si>
    <t>Тик (смесовый)/Бамбук, 300 гр./Чемодан</t>
  </si>
  <si>
    <t>Полиэстер/Верблюжья шерсть, 150 гр./Чемодан</t>
  </si>
  <si>
    <t>Прайс лист на ткани</t>
  </si>
  <si>
    <t>1. Ткани</t>
  </si>
  <si>
    <t>По всем вопросам  звоните нам, тел. +7 (4932) 58-40-83, факс: +7 (4932) 59-09-88, +7-909-247-04-80</t>
  </si>
  <si>
    <r>
      <t>Верх: чехол съемный, на молнии; ультрастеп (полиэстер), наполнитель: поролон. Кант, упаковка в рулон, пленка ПЭВ</t>
    </r>
    <r>
      <rPr>
        <i/>
        <sz val="11"/>
        <color indexed="8"/>
        <rFont val="Calibri"/>
        <family val="2"/>
      </rPr>
      <t xml:space="preserve"> (Под заказ!)</t>
    </r>
  </si>
  <si>
    <t>40*75</t>
  </si>
  <si>
    <t>Цена за п/м, 
руб. с НДС</t>
  </si>
  <si>
    <t>Ширина, см.</t>
  </si>
  <si>
    <t>Производство</t>
  </si>
  <si>
    <t>125-00</t>
  </si>
  <si>
    <t>Китай</t>
  </si>
  <si>
    <t>Сатин гл.крашенный, страйп-сатин белый и бежевый</t>
  </si>
  <si>
    <t>118-00</t>
  </si>
  <si>
    <t>Бязь набивная разряженная</t>
  </si>
  <si>
    <t>Пакистан</t>
  </si>
  <si>
    <t>Бязь набивная</t>
  </si>
  <si>
    <t>77-00</t>
  </si>
  <si>
    <r>
      <t xml:space="preserve"> </t>
    </r>
    <r>
      <rPr>
        <b/>
        <sz val="11"/>
        <rFont val="Times New Roman"/>
        <family val="1"/>
      </rPr>
      <t>Наименование</t>
    </r>
  </si>
  <si>
    <t>Махра/гладкокраш./с добавлением полиэфира</t>
  </si>
  <si>
    <t xml:space="preserve">Поплин отбел. </t>
  </si>
  <si>
    <t>68-00</t>
  </si>
  <si>
    <t>Тик пуходержащий</t>
  </si>
  <si>
    <t>115-00</t>
  </si>
  <si>
    <t>Полиэстер набивной</t>
  </si>
  <si>
    <r>
      <t xml:space="preserve">Сатин набивной / активное краш./                            </t>
    </r>
    <r>
      <rPr>
        <sz val="11"/>
        <rFont val="Calibri"/>
        <family val="2"/>
      </rPr>
      <t>валовый с компаньоном</t>
    </r>
  </si>
  <si>
    <t>52-00</t>
  </si>
  <si>
    <t>75-00</t>
  </si>
  <si>
    <t xml:space="preserve">Поплин </t>
  </si>
  <si>
    <t>Плотность, гр.на кв.м., ширина ткани 220 см.</t>
  </si>
  <si>
    <t>280-00/за кг</t>
  </si>
  <si>
    <t>Махра (460 гр., гладкокр.)</t>
  </si>
  <si>
    <t>Наша электроная почта: mir-tekstil@mail.ru</t>
  </si>
  <si>
    <t xml:space="preserve">Мы в интернете:  www.mir-textile.ru     </t>
  </si>
  <si>
    <t>Мы будем рады сотрудничать с Вами! Оптовикам особые условия!</t>
  </si>
  <si>
    <t>11. СайлиД</t>
  </si>
  <si>
    <t>153005, Ивановская область, г. Иваново                                                         улица Сосновая, дом 1, офис 2053                                                        тел./факс: +7 (4932) 58-40-83                                                                                      телефон моб. +7-909-247-04-80                                                                 Сайт:  www.mir-textile.ru                                                  Электронная почта: mir-tekstil@mail.ru</t>
  </si>
  <si>
    <t>153005, Ивановская область, г. Иваново                                                         улица Сосновая, дом 1, офис 2053                                                        тел./факс: +7 (4932) 58-40-83                                                                                      телефон моб. +7-909-247-04-80           Сайт:  www.mir-textile.ru, Электронная почта: mir-tekstil@mail.ru</t>
  </si>
  <si>
    <t>153005, Ивановская область, г. Иваново                                                         улица Сосновая, дом 1, офис 2053                                                        тел./факс: +7 (4932) 58-40-83                                                                                      телефон моб.: +7-909-247-04-80                                                                     Сайт:  www.mir-textile.ru                                                  Электронная почта: mir-tekstil@mail.ru</t>
  </si>
  <si>
    <t>153005, Ивановская область, г. Иваново                                                         улица Сосновая, дом 1, офис 2053                                                        тел./факс: +7 (4932) 58-40-83                                                                                      телефон моб.: +7-909-247-04-80                                                                  Сайт:  www.mir-textile.ru                                                  Электронная почта: mir-tekstil@mail.ru</t>
  </si>
  <si>
    <t>153005, Ивановская область, г. Иваново                                                         улица Сосновая, дом 1, офис 2053                                                        тел./факс: +7 (4932) 58-40-83                                                                                      телефон моб.: +7-909-247-04-80                                                                   Сайт:  www.mir-textile.ru                                                  Электронная почта: mir-tekstil@mail.ru</t>
  </si>
  <si>
    <t>2. КПБ</t>
  </si>
  <si>
    <t>3. Постельные принадлежности</t>
  </si>
  <si>
    <t>4. Подушки</t>
  </si>
  <si>
    <t>5. Одеяла</t>
  </si>
  <si>
    <t>6. Покрывала</t>
  </si>
  <si>
    <t>7. Наматрацники, матрацы</t>
  </si>
  <si>
    <r>
      <t xml:space="preserve">Вашему вниманию предлагается широкий ассортимент тканей китайского и пакистанского производства при ширине 220 см. в дублированном (сложенном) виде.
Указанные ткани имеют хорошее качество по производству и крашению, для крашения сатина применяются активные красители.
 </t>
    </r>
    <r>
      <rPr>
        <b/>
        <sz val="10"/>
        <rFont val="Arial"/>
        <family val="2"/>
      </rPr>
      <t>При покупке большого объема тканей и домашнего текстиля предоставляются скидки.</t>
    </r>
    <r>
      <rPr>
        <sz val="10"/>
        <rFont val="Arial"/>
        <family val="2"/>
      </rPr>
      <t xml:space="preserve">
</t>
    </r>
  </si>
  <si>
    <t>Одеяла  ТМ "Мир-Текстиль"</t>
  </si>
  <si>
    <t>Атлас-Шелк</t>
  </si>
  <si>
    <t>Полиэстер/Холофайбер</t>
  </si>
  <si>
    <t>Полиэстер/Холофайбер/Чемодан</t>
  </si>
  <si>
    <t>Полиэстер/Холофайбер/Пакет</t>
  </si>
  <si>
    <t>Полиэстер/Овечья шерсть/Чемодан</t>
  </si>
  <si>
    <t>2,0 сп</t>
  </si>
  <si>
    <t>Полиэстер/Овечья шерсть/Чемодан 1400 гр., 1800 гр.,2400 гр., 2700 гр.</t>
  </si>
  <si>
    <t>Евро-1 (200*220)</t>
  </si>
  <si>
    <t>Евро-2  (220*240)</t>
  </si>
  <si>
    <t>Тик /Синтетический лебяжий пух</t>
  </si>
  <si>
    <t>Тик, 100 % хлопок/Синтетический лебяжий пух/Чемодан</t>
  </si>
  <si>
    <t>Тик /Бамбук</t>
  </si>
  <si>
    <t>Полиэстер /Бамбук</t>
  </si>
  <si>
    <t>Тик /Верблюжья шерсть</t>
  </si>
  <si>
    <t>Тик "Люкс" /Верблюжья шерсть</t>
  </si>
  <si>
    <t>Полиэстер/Верблюжья шерсть/Чемодан</t>
  </si>
  <si>
    <t>Тик/Верблюжья шерсть/Чемодан</t>
  </si>
  <si>
    <t>Тик "Люкс"/Верблюжья шерсть/Чемодан</t>
  </si>
  <si>
    <t>Полиэстер/Овечья шерсть/Чемодан 1800 гр., 2200 гр.,2400 гр., 2700 гр.</t>
  </si>
  <si>
    <t>Полиэстер/Верблюжья шерсть</t>
  </si>
  <si>
    <t>Полиэстер/Верблюжья шерсть 150 гр.</t>
  </si>
  <si>
    <t>Тик /Овечья шерсть</t>
  </si>
  <si>
    <t>Тик/Овечья шерсть/Чемодан</t>
  </si>
  <si>
    <t>13. Доставка (В обработке, по всем вопросам звонить  +7 (4932) 58-40-83)</t>
  </si>
  <si>
    <t>12. Условия сотрудничества (В обработке, по всем вопросам звонить  +7 (4932) 58-40-83)</t>
  </si>
  <si>
    <t>10. Гостиночный сервис (В обработке, по всем вопросам звонить  +7 (4932) 58-40-83)</t>
  </si>
  <si>
    <t>200*220</t>
  </si>
  <si>
    <t>КПБ Бязь  ОМ Иваново 105 гр./кв.м., ТМ "Мир-Текстиль"</t>
  </si>
  <si>
    <t>Полисатин импорт, пл. 135 гр.м.кв., евродизайн, упаковка: ПВХ пакет, евро - в коробках фотовкладыш</t>
  </si>
  <si>
    <t>КПБ Сатин-Жаккард "Французский стиль", с шитьем</t>
  </si>
  <si>
    <t>КПБ Сатин "Итальянский стиль", с шитьем</t>
  </si>
  <si>
    <t>КПБ Шелк, ТМ "Мир-Текстиль"</t>
  </si>
  <si>
    <t>КПБ Сатин 5D, ТМ "Мир-Текстиль"</t>
  </si>
  <si>
    <t>КПБ ПолиСатин "Blumarine"ТМ "Мир-Текстиль"</t>
  </si>
  <si>
    <t>Евро "Blumarine" бесшованя</t>
  </si>
  <si>
    <t>Под. 200*220, Пр. 220*240, Нав-ки 50*70-2шт.,  70*70-2шт.</t>
  </si>
  <si>
    <t>Под. 200*220, Пр. 220*240, Нав-ки, 50*70-2 шт.,  70*70 - 2шт.</t>
  </si>
  <si>
    <r>
      <rPr>
        <b/>
        <sz val="20"/>
        <color indexed="8"/>
        <rFont val="Calibri"/>
        <family val="2"/>
      </rPr>
      <t>"Мир-Текстиль"</t>
    </r>
    <r>
      <rPr>
        <b/>
        <sz val="16"/>
        <color indexed="8"/>
        <rFont val="Calibri"/>
        <family val="2"/>
      </rPr>
      <t xml:space="preserve"> - </t>
    </r>
    <r>
      <rPr>
        <b/>
        <sz val="17"/>
        <color indexed="8"/>
        <rFont val="Calibri"/>
        <family val="2"/>
      </rPr>
      <t xml:space="preserve">производство и реализация текстильных изделий </t>
    </r>
  </si>
  <si>
    <r>
      <rPr>
        <b/>
        <sz val="20"/>
        <color indexed="8"/>
        <rFont val="Calibri"/>
        <family val="2"/>
      </rPr>
      <t>"Мир-Текстиль"</t>
    </r>
    <r>
      <rPr>
        <b/>
        <sz val="16"/>
        <color indexed="8"/>
        <rFont val="Calibri"/>
        <family val="2"/>
      </rPr>
      <t xml:space="preserve"> - производство и реализация текстильных изделий </t>
    </r>
  </si>
  <si>
    <r>
      <rPr>
        <b/>
        <sz val="20"/>
        <color indexed="8"/>
        <rFont val="Calibri"/>
        <family val="2"/>
      </rPr>
      <t>"Мир-Текстиль"</t>
    </r>
    <r>
      <rPr>
        <b/>
        <sz val="16"/>
        <color indexed="8"/>
        <rFont val="Modern No. 20"/>
        <family val="1"/>
      </rPr>
      <t xml:space="preserve"> - производство и реализация текстильных изделий </t>
    </r>
  </si>
  <si>
    <r>
      <rPr>
        <b/>
        <sz val="20"/>
        <color indexed="8"/>
        <rFont val="Calibri"/>
        <family val="2"/>
      </rPr>
      <t>"Мир-Текстиль"</t>
    </r>
    <r>
      <rPr>
        <b/>
        <sz val="16"/>
        <color indexed="8"/>
        <rFont val="Modern No. 20"/>
        <family val="1"/>
      </rPr>
      <t xml:space="preserve"> - производство и реализация текстильных изделий </t>
    </r>
  </si>
  <si>
    <r>
      <rPr>
        <b/>
        <sz val="20"/>
        <color indexed="8"/>
        <rFont val="Calibri"/>
        <family val="2"/>
      </rPr>
      <t>"Мир-Текстиль"</t>
    </r>
    <r>
      <rPr>
        <b/>
        <sz val="16"/>
        <color indexed="8"/>
        <rFont val="Modern No. 20"/>
        <family val="1"/>
      </rPr>
      <t xml:space="preserve"> - </t>
    </r>
    <r>
      <rPr>
        <b/>
        <sz val="16"/>
        <color indexed="8"/>
        <rFont val="Calibri"/>
        <family val="2"/>
      </rPr>
      <t xml:space="preserve">производство и реализация текстильных изделий </t>
    </r>
  </si>
  <si>
    <r>
      <rPr>
        <b/>
        <sz val="20"/>
        <color indexed="8"/>
        <rFont val="Calibri"/>
        <family val="2"/>
      </rPr>
      <t>"Мир-Текстиль"</t>
    </r>
    <r>
      <rPr>
        <b/>
        <sz val="16"/>
        <color indexed="8"/>
        <rFont val="Calibri"/>
        <family val="2"/>
      </rPr>
      <t xml:space="preserve"> - производство и реализация текстильных изделий </t>
    </r>
  </si>
  <si>
    <r>
      <rPr>
        <b/>
        <sz val="20"/>
        <color indexed="8"/>
        <rFont val="Calibri"/>
        <family val="2"/>
      </rPr>
      <t>"Мир-Текстиль"</t>
    </r>
    <r>
      <rPr>
        <b/>
        <sz val="16"/>
        <color indexed="8"/>
        <rFont val="Calibri"/>
        <family val="2"/>
      </rPr>
      <t xml:space="preserve"> производство и реализация текстильных изделий </t>
    </r>
  </si>
  <si>
    <t>Производственно-торговая компания, обладающая технологическими возможностями и призводственными мощностями для изготовления высококачественной продукции. Мы предлагаем Вам широкий выбор текстильных изделий по самым доступным ценам. Более 10 лет успешной работы в текстильном направлении!  Мы занимаем одно из лидирующих мест, как по объемам производства в короткие сроки, так и по конкурентноспособности цен  на производимую продукцию.</t>
  </si>
  <si>
    <r>
      <t xml:space="preserve">"Мир-Текстиль"                                                 </t>
    </r>
    <r>
      <rPr>
        <b/>
        <sz val="28"/>
        <rFont val="Segoe Script"/>
        <family val="2"/>
      </rPr>
      <t xml:space="preserve">производство и реализация текстильных изделий </t>
    </r>
  </si>
  <si>
    <t>КПБ Сатин, ТМ "Мир-Текстиль"</t>
  </si>
  <si>
    <t>КПБ Сатин "Elit", ТМ "Мир-Текстиль"</t>
  </si>
  <si>
    <t>Под. 150*220, Пр. 160*220,  Нав-ки 70*70-2шт.</t>
  </si>
  <si>
    <t>Под. 180*220, Пр. 200*220, Нав-ки 70*70 - 2шт.</t>
  </si>
  <si>
    <t>Под. 200*220, Пр. 220*240, Нав-ки 70*70 - 2шт., 50*70-2шт.</t>
  </si>
  <si>
    <t>Под. 150*220- 2шт, Пр. 220*240, Нав-ки 70*70 - 2шт., 50*70-2шт.</t>
  </si>
  <si>
    <t>Покрывала 5D</t>
  </si>
  <si>
    <t>Покрывала Жаккард</t>
  </si>
  <si>
    <t>коробка</t>
  </si>
  <si>
    <t>Сатин (70%), полиэстер (30%), ультрастеп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</si>
</sst>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[$-FC19]d\ mmmm\ yyyy\ &quot;г.&quot;"/>
    <numFmt numFmtId="171" formatCode="0.E+00"/>
    <numFmt numFmtId="172" formatCode="#,##0.00&quot;р.&quot;;[Red]#,##0.00&quot;р.&quot;"/>
  </numFmts>
  <fonts count="8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sz val="12"/>
      <name val="Arial Cyr"/>
      <family val="0"/>
    </font>
    <font>
      <b/>
      <sz val="9"/>
      <name val="Arial Black"/>
      <family val="2"/>
    </font>
    <font>
      <b/>
      <sz val="11"/>
      <name val="Arial Black"/>
      <family val="2"/>
    </font>
    <font>
      <b/>
      <sz val="8"/>
      <name val="Arial Black"/>
      <family val="2"/>
    </font>
    <font>
      <b/>
      <sz val="16"/>
      <name val="Arial Cyr"/>
      <family val="0"/>
    </font>
    <font>
      <b/>
      <sz val="12"/>
      <color indexed="8"/>
      <name val="Tahoma"/>
      <family val="2"/>
    </font>
    <font>
      <sz val="11"/>
      <name val="Arial Cyr"/>
      <family val="0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name val="Arial Black"/>
      <family val="2"/>
    </font>
    <font>
      <b/>
      <sz val="16"/>
      <color indexed="8"/>
      <name val="Modern No. 20"/>
      <family val="1"/>
    </font>
    <font>
      <b/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6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Tahoma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10"/>
      <name val="Arial Cyr"/>
      <family val="0"/>
    </font>
    <font>
      <sz val="10"/>
      <name val="Calibri"/>
      <family val="2"/>
    </font>
    <font>
      <b/>
      <sz val="18"/>
      <color indexed="10"/>
      <name val="Arial Cyr"/>
      <family val="0"/>
    </font>
    <font>
      <b/>
      <sz val="11"/>
      <color indexed="8"/>
      <name val="Tahoma"/>
      <family val="2"/>
    </font>
    <font>
      <b/>
      <sz val="12"/>
      <color indexed="8"/>
      <name val="Comic Sans MS"/>
      <family val="4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9"/>
      <name val="Tahoma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8"/>
      <color indexed="8"/>
      <name val="Calibri"/>
      <family val="2"/>
    </font>
    <font>
      <b/>
      <i/>
      <sz val="16"/>
      <color indexed="8"/>
      <name val="Monotype Corsiva"/>
      <family val="4"/>
    </font>
    <font>
      <b/>
      <sz val="18"/>
      <color indexed="8"/>
      <name val="Castellar"/>
      <family val="1"/>
    </font>
    <font>
      <b/>
      <sz val="11"/>
      <color indexed="8"/>
      <name val="Arial Rounded MT Bold"/>
      <family val="2"/>
    </font>
    <font>
      <b/>
      <sz val="16"/>
      <color indexed="8"/>
      <name val="Calibri"/>
      <family val="2"/>
    </font>
    <font>
      <b/>
      <sz val="20"/>
      <color indexed="10"/>
      <name val="Arial Black"/>
      <family val="2"/>
    </font>
    <font>
      <b/>
      <sz val="16"/>
      <color indexed="8"/>
      <name val="Arial Cyr"/>
      <family val="0"/>
    </font>
    <font>
      <b/>
      <sz val="14"/>
      <color indexed="56"/>
      <name val="Arial Cyr"/>
      <family val="0"/>
    </font>
    <font>
      <b/>
      <sz val="18"/>
      <color indexed="10"/>
      <name val="Arial Black"/>
      <family val="2"/>
    </font>
    <font>
      <b/>
      <sz val="16"/>
      <color indexed="56"/>
      <name val="Arial Cyr"/>
      <family val="0"/>
    </font>
    <font>
      <b/>
      <sz val="16"/>
      <color indexed="18"/>
      <name val="Arial"/>
      <family val="2"/>
    </font>
    <font>
      <b/>
      <sz val="16"/>
      <color indexed="56"/>
      <name val="Arial"/>
      <family val="2"/>
    </font>
    <font>
      <b/>
      <sz val="16"/>
      <color indexed="9"/>
      <name val="Calibri"/>
      <family val="2"/>
    </font>
    <font>
      <b/>
      <sz val="12"/>
      <color indexed="9"/>
      <name val="Tahoma"/>
      <family val="2"/>
    </font>
    <font>
      <i/>
      <sz val="11"/>
      <color indexed="8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u val="single"/>
      <sz val="14"/>
      <color indexed="12"/>
      <name val="Arial Narrow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7"/>
      <color indexed="8"/>
      <name val="Calibri"/>
      <family val="2"/>
    </font>
    <font>
      <b/>
      <sz val="36"/>
      <name val="Segoe Script"/>
      <family val="2"/>
    </font>
    <font>
      <b/>
      <sz val="28"/>
      <name val="Segoe Scrip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7" borderId="1" applyNumberFormat="0" applyAlignment="0" applyProtection="0"/>
    <xf numFmtId="0" fontId="72" fillId="20" borderId="2" applyNumberFormat="0" applyAlignment="0" applyProtection="0"/>
    <xf numFmtId="0" fontId="7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77" fillId="21" borderId="7" applyNumberFormat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80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3" fillId="24" borderId="11" xfId="0" applyFont="1" applyFill="1" applyBorder="1" applyAlignment="1">
      <alignment vertical="center"/>
    </xf>
    <xf numFmtId="0" fontId="18" fillId="4" borderId="10" xfId="17" applyBorder="1" applyAlignment="1">
      <alignment horizontal="center" vertical="center"/>
    </xf>
    <xf numFmtId="0" fontId="18" fillId="4" borderId="10" xfId="17" applyBorder="1" applyAlignment="1">
      <alignment/>
    </xf>
    <xf numFmtId="0" fontId="24" fillId="4" borderId="10" xfId="17" applyFont="1" applyBorder="1" applyAlignment="1">
      <alignment horizontal="center" vertical="center"/>
    </xf>
    <xf numFmtId="0" fontId="24" fillId="4" borderId="10" xfId="17" applyFont="1" applyBorder="1" applyAlignment="1">
      <alignment horizontal="left" vertical="center" wrapText="1"/>
    </xf>
    <xf numFmtId="0" fontId="24" fillId="4" borderId="10" xfId="17" applyFont="1" applyBorder="1" applyAlignment="1">
      <alignment horizontal="center" vertical="center" wrapText="1"/>
    </xf>
    <xf numFmtId="164" fontId="24" fillId="4" borderId="10" xfId="17" applyNumberFormat="1" applyFont="1" applyBorder="1" applyAlignment="1">
      <alignment horizontal="center" vertical="center"/>
    </xf>
    <xf numFmtId="0" fontId="24" fillId="4" borderId="10" xfId="17" applyFont="1" applyBorder="1" applyAlignment="1">
      <alignment vertical="center" wrapText="1"/>
    </xf>
    <xf numFmtId="164" fontId="24" fillId="4" borderId="12" xfId="17" applyNumberFormat="1" applyFont="1" applyBorder="1" applyAlignment="1">
      <alignment horizontal="center" vertical="center"/>
    </xf>
    <xf numFmtId="0" fontId="18" fillId="4" borderId="10" xfId="17" applyFont="1" applyBorder="1" applyAlignment="1">
      <alignment horizontal="left" vertical="center" wrapText="1"/>
    </xf>
    <xf numFmtId="164" fontId="24" fillId="4" borderId="13" xfId="17" applyNumberFormat="1" applyFont="1" applyBorder="1" applyAlignment="1">
      <alignment horizontal="center" vertical="center"/>
    </xf>
    <xf numFmtId="0" fontId="18" fillId="4" borderId="12" xfId="17" applyFont="1" applyBorder="1" applyAlignment="1">
      <alignment horizontal="left" vertical="center" wrapText="1"/>
    </xf>
    <xf numFmtId="0" fontId="18" fillId="4" borderId="13" xfId="17" applyFont="1" applyBorder="1" applyAlignment="1">
      <alignment horizontal="left" vertical="center" wrapText="1"/>
    </xf>
    <xf numFmtId="0" fontId="18" fillId="4" borderId="10" xfId="17" applyFont="1" applyBorder="1" applyAlignment="1">
      <alignment vertical="center"/>
    </xf>
    <xf numFmtId="164" fontId="22" fillId="4" borderId="10" xfId="17" applyNumberFormat="1" applyFont="1" applyBorder="1" applyAlignment="1">
      <alignment horizontal="center" vertical="center"/>
    </xf>
    <xf numFmtId="164" fontId="22" fillId="4" borderId="14" xfId="17" applyNumberFormat="1" applyFont="1" applyBorder="1" applyAlignment="1">
      <alignment horizontal="center" vertical="center"/>
    </xf>
    <xf numFmtId="164" fontId="22" fillId="4" borderId="15" xfId="17" applyNumberFormat="1" applyFont="1" applyBorder="1" applyAlignment="1">
      <alignment horizontal="center" vertical="center"/>
    </xf>
    <xf numFmtId="164" fontId="22" fillId="4" borderId="16" xfId="17" applyNumberFormat="1" applyFont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18" fillId="4" borderId="10" xfId="17" applyBorder="1" applyAlignment="1">
      <alignment horizontal="center" vertical="center" wrapText="1"/>
    </xf>
    <xf numFmtId="0" fontId="24" fillId="4" borderId="10" xfId="17" applyFont="1" applyBorder="1" applyAlignment="1">
      <alignment vertical="center"/>
    </xf>
    <xf numFmtId="0" fontId="1" fillId="0" borderId="0" xfId="0" applyFont="1" applyAlignment="1">
      <alignment/>
    </xf>
    <xf numFmtId="0" fontId="25" fillId="24" borderId="0" xfId="0" applyFont="1" applyFill="1" applyAlignment="1">
      <alignment/>
    </xf>
    <xf numFmtId="0" fontId="12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/>
    </xf>
    <xf numFmtId="0" fontId="27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2" fillId="4" borderId="10" xfId="17" applyFont="1" applyBorder="1" applyAlignment="1">
      <alignment vertical="center"/>
    </xf>
    <xf numFmtId="0" fontId="24" fillId="4" borderId="12" xfId="17" applyFont="1" applyBorder="1" applyAlignment="1">
      <alignment vertical="center"/>
    </xf>
    <xf numFmtId="0" fontId="24" fillId="4" borderId="13" xfId="17" applyFont="1" applyBorder="1" applyAlignment="1">
      <alignment vertical="center"/>
    </xf>
    <xf numFmtId="0" fontId="22" fillId="4" borderId="10" xfId="17" applyFont="1" applyBorder="1" applyAlignment="1">
      <alignment horizontal="center" vertical="center" wrapText="1"/>
    </xf>
    <xf numFmtId="169" fontId="6" fillId="25" borderId="13" xfId="0" applyNumberFormat="1" applyFont="1" applyFill="1" applyBorder="1" applyAlignment="1">
      <alignment horizontal="center" vertical="center"/>
    </xf>
    <xf numFmtId="169" fontId="22" fillId="4" borderId="10" xfId="17" applyNumberFormat="1" applyFont="1" applyBorder="1" applyAlignment="1">
      <alignment horizontal="center" vertical="center"/>
    </xf>
    <xf numFmtId="169" fontId="22" fillId="4" borderId="12" xfId="17" applyNumberFormat="1" applyFont="1" applyBorder="1" applyAlignment="1">
      <alignment horizontal="center" vertical="center"/>
    </xf>
    <xf numFmtId="169" fontId="22" fillId="4" borderId="13" xfId="17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5" fillId="24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8" fillId="4" borderId="10" xfId="17" applyFont="1" applyBorder="1" applyAlignment="1">
      <alignment horizontal="center" vertical="center" wrapText="1"/>
    </xf>
    <xf numFmtId="164" fontId="22" fillId="4" borderId="10" xfId="17" applyNumberFormat="1" applyFont="1" applyBorder="1" applyAlignment="1">
      <alignment horizontal="center" vertical="center" wrapText="1"/>
    </xf>
    <xf numFmtId="0" fontId="22" fillId="4" borderId="10" xfId="17" applyFont="1" applyBorder="1" applyAlignment="1">
      <alignment horizontal="center" vertical="center"/>
    </xf>
    <xf numFmtId="0" fontId="22" fillId="4" borderId="12" xfId="17" applyFont="1" applyBorder="1" applyAlignment="1">
      <alignment vertical="center"/>
    </xf>
    <xf numFmtId="0" fontId="22" fillId="4" borderId="13" xfId="17" applyFont="1" applyBorder="1" applyAlignment="1">
      <alignment vertical="center"/>
    </xf>
    <xf numFmtId="0" fontId="4" fillId="6" borderId="15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164" fontId="27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25" borderId="0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7" fillId="9" borderId="10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164" fontId="31" fillId="24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31" fillId="0" borderId="2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164" fontId="31" fillId="0" borderId="29" xfId="0" applyNumberFormat="1" applyFont="1" applyBorder="1" applyAlignment="1">
      <alignment horizontal="center" vertical="center"/>
    </xf>
    <xf numFmtId="0" fontId="41" fillId="25" borderId="10" xfId="0" applyFont="1" applyFill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0" fontId="43" fillId="25" borderId="10" xfId="0" applyFont="1" applyFill="1" applyBorder="1" applyAlignment="1">
      <alignment horizontal="center"/>
    </xf>
    <xf numFmtId="0" fontId="44" fillId="25" borderId="10" xfId="0" applyFont="1" applyFill="1" applyBorder="1" applyAlignment="1">
      <alignment horizontal="center"/>
    </xf>
    <xf numFmtId="0" fontId="44" fillId="25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18" fillId="4" borderId="10" xfId="17" applyFont="1" applyBorder="1" applyAlignment="1">
      <alignment horizontal="left" vertical="center" wrapText="1"/>
    </xf>
    <xf numFmtId="0" fontId="18" fillId="4" borderId="14" xfId="17" applyBorder="1" applyAlignment="1">
      <alignment horizontal="center" vertical="center"/>
    </xf>
    <xf numFmtId="0" fontId="18" fillId="4" borderId="14" xfId="17" applyFont="1" applyBorder="1" applyAlignment="1">
      <alignment horizontal="center" vertical="center"/>
    </xf>
    <xf numFmtId="0" fontId="18" fillId="4" borderId="14" xfId="17" applyBorder="1" applyAlignment="1">
      <alignment horizontal="left" vertical="center"/>
    </xf>
    <xf numFmtId="0" fontId="18" fillId="4" borderId="14" xfId="17" applyFont="1" applyBorder="1" applyAlignment="1">
      <alignment horizontal="left" vertical="center"/>
    </xf>
    <xf numFmtId="0" fontId="18" fillId="4" borderId="14" xfId="17" applyFont="1" applyBorder="1" applyAlignment="1">
      <alignment horizontal="left" vertical="center" wrapText="1"/>
    </xf>
    <xf numFmtId="0" fontId="27" fillId="25" borderId="10" xfId="0" applyFont="1" applyFill="1" applyBorder="1" applyAlignment="1">
      <alignment vertical="center"/>
    </xf>
    <xf numFmtId="0" fontId="43" fillId="4" borderId="10" xfId="17" applyFont="1" applyBorder="1" applyAlignment="1">
      <alignment horizontal="center" vertical="center"/>
    </xf>
    <xf numFmtId="0" fontId="40" fillId="26" borderId="13" xfId="0" applyFont="1" applyFill="1" applyBorder="1" applyAlignment="1">
      <alignment horizontal="center"/>
    </xf>
    <xf numFmtId="0" fontId="40" fillId="26" borderId="30" xfId="0" applyFont="1" applyFill="1" applyBorder="1" applyAlignment="1">
      <alignment horizontal="center"/>
    </xf>
    <xf numFmtId="0" fontId="18" fillId="4" borderId="10" xfId="17" applyFill="1" applyBorder="1" applyAlignment="1">
      <alignment horizontal="center" vertical="center"/>
    </xf>
    <xf numFmtId="164" fontId="22" fillId="4" borderId="10" xfId="17" applyNumberFormat="1" applyFont="1" applyFill="1" applyBorder="1" applyAlignment="1">
      <alignment horizontal="center" vertical="center"/>
    </xf>
    <xf numFmtId="0" fontId="18" fillId="4" borderId="10" xfId="17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vertical="center"/>
    </xf>
    <xf numFmtId="0" fontId="32" fillId="4" borderId="10" xfId="0" applyFont="1" applyFill="1" applyBorder="1" applyAlignment="1">
      <alignment vertical="center"/>
    </xf>
    <xf numFmtId="0" fontId="32" fillId="4" borderId="14" xfId="0" applyFont="1" applyFill="1" applyBorder="1" applyAlignment="1">
      <alignment vertical="center"/>
    </xf>
    <xf numFmtId="164" fontId="31" fillId="4" borderId="10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8" fontId="31" fillId="4" borderId="10" xfId="0" applyNumberFormat="1" applyFont="1" applyFill="1" applyBorder="1" applyAlignment="1">
      <alignment horizontal="center" vertical="center"/>
    </xf>
    <xf numFmtId="0" fontId="32" fillId="4" borderId="10" xfId="17" applyFont="1" applyFill="1" applyBorder="1" applyAlignment="1">
      <alignment horizontal="center" vertical="center"/>
    </xf>
    <xf numFmtId="0" fontId="18" fillId="4" borderId="10" xfId="17" applyFont="1" applyFill="1" applyBorder="1" applyAlignment="1">
      <alignment horizontal="center" vertical="center" wrapText="1"/>
    </xf>
    <xf numFmtId="8" fontId="22" fillId="4" borderId="10" xfId="17" applyNumberFormat="1" applyFont="1" applyFill="1" applyBorder="1" applyAlignment="1">
      <alignment horizontal="center" vertical="center" wrapText="1"/>
    </xf>
    <xf numFmtId="164" fontId="24" fillId="4" borderId="10" xfId="17" applyNumberFormat="1" applyFont="1" applyFill="1" applyBorder="1" applyAlignment="1">
      <alignment horizontal="center" vertical="center"/>
    </xf>
    <xf numFmtId="0" fontId="18" fillId="4" borderId="14" xfId="17" applyFont="1" applyBorder="1" applyAlignment="1">
      <alignment horizontal="left" vertical="center"/>
    </xf>
    <xf numFmtId="0" fontId="18" fillId="4" borderId="10" xfId="17" applyFont="1" applyBorder="1" applyAlignment="1">
      <alignment horizontal="center" vertical="center" wrapText="1"/>
    </xf>
    <xf numFmtId="0" fontId="66" fillId="4" borderId="10" xfId="17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61" fillId="25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49" fillId="6" borderId="10" xfId="0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 wrapText="1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 wrapText="1"/>
    </xf>
    <xf numFmtId="0" fontId="46" fillId="25" borderId="16" xfId="17" applyFont="1" applyFill="1" applyBorder="1" applyAlignment="1">
      <alignment horizontal="center" vertical="center" wrapText="1"/>
    </xf>
    <xf numFmtId="0" fontId="46" fillId="25" borderId="24" xfId="17" applyFont="1" applyFill="1" applyBorder="1" applyAlignment="1">
      <alignment horizontal="center" vertical="center" wrapText="1"/>
    </xf>
    <xf numFmtId="0" fontId="46" fillId="25" borderId="22" xfId="17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63" fillId="2" borderId="14" xfId="42" applyFont="1" applyFill="1" applyBorder="1" applyAlignment="1" applyProtection="1">
      <alignment horizontal="left" vertical="center"/>
      <protection/>
    </xf>
    <xf numFmtId="0" fontId="63" fillId="2" borderId="31" xfId="42" applyFont="1" applyFill="1" applyBorder="1" applyAlignment="1" applyProtection="1">
      <alignment horizontal="left" vertical="center"/>
      <protection/>
    </xf>
    <xf numFmtId="0" fontId="63" fillId="2" borderId="32" xfId="42" applyFont="1" applyFill="1" applyBorder="1" applyAlignment="1" applyProtection="1">
      <alignment horizontal="left" vertical="center"/>
      <protection/>
    </xf>
    <xf numFmtId="0" fontId="63" fillId="2" borderId="10" xfId="42" applyFont="1" applyFill="1" applyBorder="1" applyAlignment="1" applyProtection="1">
      <alignment horizontal="left" vertical="center"/>
      <protection/>
    </xf>
    <xf numFmtId="0" fontId="48" fillId="2" borderId="20" xfId="56" applyFont="1" applyFill="1" applyBorder="1" applyAlignment="1">
      <alignment horizontal="center" vertical="center" wrapText="1"/>
    </xf>
    <xf numFmtId="0" fontId="48" fillId="2" borderId="0" xfId="56" applyFont="1" applyFill="1" applyBorder="1" applyAlignment="1">
      <alignment horizontal="center" vertical="center" wrapText="1"/>
    </xf>
    <xf numFmtId="0" fontId="48" fillId="2" borderId="21" xfId="56" applyFont="1" applyFill="1" applyBorder="1" applyAlignment="1">
      <alignment horizontal="center" vertical="center" wrapText="1"/>
    </xf>
    <xf numFmtId="0" fontId="48" fillId="2" borderId="16" xfId="56" applyFont="1" applyFill="1" applyBorder="1" applyAlignment="1">
      <alignment horizontal="center" vertical="center" wrapText="1"/>
    </xf>
    <xf numFmtId="0" fontId="48" fillId="2" borderId="24" xfId="56" applyFont="1" applyFill="1" applyBorder="1" applyAlignment="1">
      <alignment horizontal="center" vertical="center" wrapText="1"/>
    </xf>
    <xf numFmtId="0" fontId="48" fillId="2" borderId="22" xfId="56" applyFont="1" applyFill="1" applyBorder="1" applyAlignment="1">
      <alignment horizontal="center" vertical="center" wrapText="1"/>
    </xf>
    <xf numFmtId="0" fontId="45" fillId="2" borderId="13" xfId="56" applyFont="1" applyFill="1" applyBorder="1" applyAlignment="1">
      <alignment horizontal="center" vertical="center" wrapText="1"/>
    </xf>
    <xf numFmtId="0" fontId="45" fillId="2" borderId="14" xfId="56" applyFont="1" applyFill="1" applyBorder="1" applyAlignment="1">
      <alignment horizontal="center" wrapText="1"/>
    </xf>
    <xf numFmtId="0" fontId="45" fillId="2" borderId="31" xfId="56" applyFont="1" applyFill="1" applyBorder="1" applyAlignment="1">
      <alignment horizontal="center" wrapText="1"/>
    </xf>
    <xf numFmtId="0" fontId="45" fillId="2" borderId="32" xfId="56" applyFont="1" applyFill="1" applyBorder="1" applyAlignment="1">
      <alignment horizontal="center" wrapText="1"/>
    </xf>
    <xf numFmtId="0" fontId="68" fillId="2" borderId="15" xfId="0" applyFont="1" applyFill="1" applyBorder="1" applyAlignment="1">
      <alignment horizontal="center" vertical="center" wrapText="1"/>
    </xf>
    <xf numFmtId="0" fontId="69" fillId="2" borderId="23" xfId="0" applyFont="1" applyFill="1" applyBorder="1" applyAlignment="1">
      <alignment horizontal="center" vertical="center" wrapText="1"/>
    </xf>
    <xf numFmtId="0" fontId="69" fillId="2" borderId="19" xfId="0" applyFont="1" applyFill="1" applyBorder="1" applyAlignment="1">
      <alignment horizontal="center" vertical="center" wrapText="1"/>
    </xf>
    <xf numFmtId="0" fontId="49" fillId="2" borderId="10" xfId="56" applyFont="1" applyFill="1" applyBorder="1" applyAlignment="1">
      <alignment horizontal="center" vertical="center"/>
    </xf>
    <xf numFmtId="0" fontId="47" fillId="2" borderId="10" xfId="56" applyFont="1" applyFill="1" applyBorder="1" applyAlignment="1">
      <alignment horizontal="center"/>
    </xf>
    <xf numFmtId="0" fontId="46" fillId="25" borderId="15" xfId="17" applyFont="1" applyFill="1" applyBorder="1" applyAlignment="1">
      <alignment horizontal="center" vertical="center" wrapText="1"/>
    </xf>
    <xf numFmtId="0" fontId="46" fillId="25" borderId="23" xfId="17" applyFont="1" applyFill="1" applyBorder="1" applyAlignment="1">
      <alignment horizontal="center" vertical="center" wrapText="1"/>
    </xf>
    <xf numFmtId="0" fontId="46" fillId="25" borderId="19" xfId="17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/>
    </xf>
    <xf numFmtId="0" fontId="8" fillId="27" borderId="31" xfId="0" applyFont="1" applyFill="1" applyBorder="1" applyAlignment="1">
      <alignment horizontal="center"/>
    </xf>
    <xf numFmtId="0" fontId="8" fillId="27" borderId="32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/>
    </xf>
    <xf numFmtId="0" fontId="8" fillId="27" borderId="31" xfId="0" applyFont="1" applyFill="1" applyBorder="1" applyAlignment="1">
      <alignment horizontal="center" vertical="center"/>
    </xf>
    <xf numFmtId="0" fontId="8" fillId="27" borderId="32" xfId="0" applyFont="1" applyFill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18" fillId="4" borderId="12" xfId="17" applyFont="1" applyFill="1" applyBorder="1" applyAlignment="1">
      <alignment horizontal="center" vertical="center" wrapText="1"/>
    </xf>
    <xf numFmtId="0" fontId="18" fillId="4" borderId="11" xfId="17" applyFont="1" applyFill="1" applyBorder="1" applyAlignment="1">
      <alignment horizontal="center" vertical="center" wrapText="1"/>
    </xf>
    <xf numFmtId="0" fontId="18" fillId="4" borderId="13" xfId="17" applyFont="1" applyFill="1" applyBorder="1" applyAlignment="1">
      <alignment horizontal="center" vertical="center" wrapText="1"/>
    </xf>
    <xf numFmtId="0" fontId="43" fillId="4" borderId="12" xfId="17" applyFont="1" applyBorder="1" applyAlignment="1">
      <alignment horizontal="center" vertical="center"/>
    </xf>
    <xf numFmtId="0" fontId="43" fillId="4" borderId="11" xfId="17" applyFont="1" applyBorder="1" applyAlignment="1">
      <alignment horizontal="center" vertical="center"/>
    </xf>
    <xf numFmtId="0" fontId="43" fillId="4" borderId="13" xfId="17" applyFont="1" applyBorder="1" applyAlignment="1">
      <alignment horizontal="center" vertical="center"/>
    </xf>
    <xf numFmtId="0" fontId="43" fillId="4" borderId="12" xfId="17" applyFont="1" applyBorder="1" applyAlignment="1">
      <alignment horizontal="center" vertical="center"/>
    </xf>
    <xf numFmtId="0" fontId="43" fillId="4" borderId="11" xfId="17" applyFont="1" applyBorder="1" applyAlignment="1">
      <alignment horizontal="center" vertical="center"/>
    </xf>
    <xf numFmtId="0" fontId="43" fillId="4" borderId="13" xfId="17" applyFont="1" applyBorder="1" applyAlignment="1">
      <alignment horizontal="center" vertical="center"/>
    </xf>
    <xf numFmtId="0" fontId="8" fillId="27" borderId="31" xfId="0" applyFont="1" applyFill="1" applyBorder="1" applyAlignment="1">
      <alignment horizontal="center" vertical="center"/>
    </xf>
    <xf numFmtId="0" fontId="8" fillId="27" borderId="32" xfId="0" applyFont="1" applyFill="1" applyBorder="1" applyAlignment="1">
      <alignment horizontal="center" vertical="center"/>
    </xf>
    <xf numFmtId="0" fontId="18" fillId="4" borderId="12" xfId="17" applyFont="1" applyBorder="1" applyAlignment="1">
      <alignment horizontal="center" vertical="center" wrapText="1"/>
    </xf>
    <xf numFmtId="0" fontId="18" fillId="4" borderId="11" xfId="17" applyFont="1" applyBorder="1" applyAlignment="1">
      <alignment horizontal="center" vertical="center" wrapText="1"/>
    </xf>
    <xf numFmtId="0" fontId="18" fillId="4" borderId="13" xfId="17" applyFont="1" applyBorder="1" applyAlignment="1">
      <alignment horizontal="center" vertical="center" wrapText="1"/>
    </xf>
    <xf numFmtId="0" fontId="18" fillId="4" borderId="12" xfId="17" applyFont="1" applyFill="1" applyBorder="1" applyAlignment="1">
      <alignment horizontal="center" vertical="center" wrapText="1"/>
    </xf>
    <xf numFmtId="0" fontId="18" fillId="4" borderId="11" xfId="17" applyFont="1" applyFill="1" applyBorder="1" applyAlignment="1">
      <alignment horizontal="center" vertical="center" wrapText="1"/>
    </xf>
    <xf numFmtId="0" fontId="18" fillId="4" borderId="13" xfId="17" applyFont="1" applyFill="1" applyBorder="1" applyAlignment="1">
      <alignment horizontal="center" vertical="center" wrapText="1"/>
    </xf>
    <xf numFmtId="0" fontId="24" fillId="4" borderId="12" xfId="17" applyFont="1" applyBorder="1" applyAlignment="1">
      <alignment horizontal="center" vertical="center" wrapText="1"/>
    </xf>
    <xf numFmtId="0" fontId="24" fillId="4" borderId="11" xfId="17" applyFont="1" applyBorder="1" applyAlignment="1">
      <alignment horizontal="center" vertical="center" wrapText="1"/>
    </xf>
    <xf numFmtId="0" fontId="24" fillId="4" borderId="13" xfId="17" applyFont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6" borderId="15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4" fillId="4" borderId="12" xfId="17" applyFont="1" applyBorder="1" applyAlignment="1">
      <alignment horizontal="center" vertical="center"/>
    </xf>
    <xf numFmtId="0" fontId="44" fillId="4" borderId="11" xfId="17" applyFont="1" applyBorder="1" applyAlignment="1">
      <alignment horizontal="center" vertical="center"/>
    </xf>
    <xf numFmtId="0" fontId="44" fillId="4" borderId="13" xfId="17" applyFont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 vertical="center"/>
    </xf>
    <xf numFmtId="0" fontId="50" fillId="27" borderId="14" xfId="0" applyFont="1" applyFill="1" applyBorder="1" applyAlignment="1">
      <alignment horizontal="center" wrapText="1"/>
    </xf>
    <xf numFmtId="0" fontId="50" fillId="27" borderId="31" xfId="0" applyFont="1" applyFill="1" applyBorder="1" applyAlignment="1">
      <alignment horizontal="center" wrapText="1"/>
    </xf>
    <xf numFmtId="0" fontId="50" fillId="27" borderId="32" xfId="0" applyFont="1" applyFill="1" applyBorder="1" applyAlignment="1">
      <alignment horizontal="center" wrapText="1"/>
    </xf>
    <xf numFmtId="0" fontId="18" fillId="4" borderId="14" xfId="17" applyFill="1" applyBorder="1" applyAlignment="1">
      <alignment horizontal="center" vertical="center" wrapText="1"/>
    </xf>
    <xf numFmtId="0" fontId="18" fillId="4" borderId="31" xfId="17" applyFill="1" applyBorder="1" applyAlignment="1">
      <alignment horizontal="center" vertical="center" wrapText="1"/>
    </xf>
    <xf numFmtId="0" fontId="18" fillId="4" borderId="32" xfId="17" applyFill="1" applyBorder="1" applyAlignment="1">
      <alignment horizontal="center" vertical="center" wrapText="1"/>
    </xf>
    <xf numFmtId="0" fontId="18" fillId="4" borderId="12" xfId="17" applyFill="1" applyBorder="1" applyAlignment="1">
      <alignment horizontal="center" vertical="center"/>
    </xf>
    <xf numFmtId="0" fontId="18" fillId="4" borderId="13" xfId="17" applyFill="1" applyBorder="1" applyAlignment="1">
      <alignment horizontal="center" vertical="center"/>
    </xf>
    <xf numFmtId="0" fontId="18" fillId="4" borderId="12" xfId="17" applyFill="1" applyBorder="1" applyAlignment="1">
      <alignment horizontal="center" vertical="center" wrapText="1"/>
    </xf>
    <xf numFmtId="0" fontId="18" fillId="4" borderId="13" xfId="17" applyFill="1" applyBorder="1" applyAlignment="1">
      <alignment horizontal="center" vertical="center" wrapText="1"/>
    </xf>
    <xf numFmtId="0" fontId="18" fillId="4" borderId="15" xfId="17" applyFont="1" applyBorder="1" applyAlignment="1">
      <alignment horizontal="center" vertical="center" wrapText="1"/>
    </xf>
    <xf numFmtId="0" fontId="18" fillId="4" borderId="19" xfId="17" applyBorder="1" applyAlignment="1">
      <alignment horizontal="center" vertical="center" wrapText="1"/>
    </xf>
    <xf numFmtId="0" fontId="18" fillId="4" borderId="16" xfId="17" applyBorder="1" applyAlignment="1">
      <alignment horizontal="center" vertical="center" wrapText="1"/>
    </xf>
    <xf numFmtId="0" fontId="18" fillId="4" borderId="22" xfId="17" applyBorder="1" applyAlignment="1">
      <alignment horizontal="center" vertical="center" wrapText="1"/>
    </xf>
    <xf numFmtId="0" fontId="18" fillId="4" borderId="15" xfId="17" applyBorder="1" applyAlignment="1">
      <alignment horizontal="center" vertical="center" wrapText="1"/>
    </xf>
    <xf numFmtId="0" fontId="18" fillId="4" borderId="20" xfId="17" applyBorder="1" applyAlignment="1">
      <alignment horizontal="center" vertical="center" wrapText="1"/>
    </xf>
    <xf numFmtId="0" fontId="18" fillId="4" borderId="21" xfId="17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/>
    </xf>
    <xf numFmtId="0" fontId="33" fillId="27" borderId="31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18" fillId="4" borderId="15" xfId="17" applyFont="1" applyBorder="1" applyAlignment="1">
      <alignment horizontal="center" vertical="center" wrapText="1"/>
    </xf>
    <xf numFmtId="0" fontId="18" fillId="4" borderId="19" xfId="17" applyFont="1" applyBorder="1" applyAlignment="1">
      <alignment horizontal="center" vertical="center" wrapText="1"/>
    </xf>
    <xf numFmtId="0" fontId="18" fillId="4" borderId="20" xfId="17" applyFont="1" applyBorder="1" applyAlignment="1">
      <alignment horizontal="center" vertical="center" wrapText="1"/>
    </xf>
    <xf numFmtId="0" fontId="18" fillId="4" borderId="21" xfId="17" applyFont="1" applyBorder="1" applyAlignment="1">
      <alignment horizontal="center" vertical="center" wrapText="1"/>
    </xf>
    <xf numFmtId="0" fontId="18" fillId="4" borderId="16" xfId="17" applyFont="1" applyBorder="1" applyAlignment="1">
      <alignment horizontal="center" vertical="center" wrapText="1"/>
    </xf>
    <xf numFmtId="0" fontId="18" fillId="4" borderId="22" xfId="17" applyFont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18" fillId="4" borderId="13" xfId="17" applyFont="1" applyFill="1" applyBorder="1" applyAlignment="1">
      <alignment horizontal="center" vertical="center" wrapText="1"/>
    </xf>
    <xf numFmtId="0" fontId="18" fillId="4" borderId="12" xfId="17" applyBorder="1" applyAlignment="1">
      <alignment horizontal="center" vertical="center" wrapText="1"/>
    </xf>
    <xf numFmtId="0" fontId="18" fillId="4" borderId="13" xfId="17" applyBorder="1" applyAlignment="1">
      <alignment horizontal="center" vertical="center" wrapText="1"/>
    </xf>
    <xf numFmtId="0" fontId="4" fillId="6" borderId="23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horizontal="center" vertical="center"/>
    </xf>
    <xf numFmtId="0" fontId="35" fillId="27" borderId="32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8" fillId="4" borderId="11" xfId="17" applyFill="1" applyBorder="1" applyAlignment="1">
      <alignment horizontal="center" vertical="center" wrapText="1"/>
    </xf>
    <xf numFmtId="0" fontId="18" fillId="4" borderId="11" xfId="17" applyBorder="1" applyAlignment="1">
      <alignment horizontal="center" vertical="center" wrapText="1"/>
    </xf>
    <xf numFmtId="0" fontId="18" fillId="4" borderId="12" xfId="17" applyFont="1" applyBorder="1" applyAlignment="1">
      <alignment horizontal="center" vertical="center" wrapText="1"/>
    </xf>
    <xf numFmtId="0" fontId="18" fillId="4" borderId="13" xfId="17" applyFont="1" applyBorder="1" applyAlignment="1">
      <alignment horizontal="center" vertical="center" wrapText="1"/>
    </xf>
    <xf numFmtId="0" fontId="18" fillId="4" borderId="11" xfId="17" applyFont="1" applyBorder="1" applyAlignment="1">
      <alignment horizontal="center" vertical="center" wrapText="1"/>
    </xf>
    <xf numFmtId="164" fontId="31" fillId="4" borderId="14" xfId="0" applyNumberFormat="1" applyFont="1" applyFill="1" applyBorder="1" applyAlignment="1">
      <alignment horizontal="center" vertical="center"/>
    </xf>
    <xf numFmtId="164" fontId="31" fillId="4" borderId="32" xfId="0" applyNumberFormat="1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center"/>
    </xf>
    <xf numFmtId="0" fontId="52" fillId="6" borderId="32" xfId="0" applyFont="1" applyFill="1" applyBorder="1" applyAlignment="1">
      <alignment horizontal="center" vertical="center"/>
    </xf>
    <xf numFmtId="7" fontId="31" fillId="4" borderId="14" xfId="0" applyNumberFormat="1" applyFont="1" applyFill="1" applyBorder="1" applyAlignment="1">
      <alignment horizontal="center" vertical="center"/>
    </xf>
    <xf numFmtId="7" fontId="31" fillId="4" borderId="32" xfId="0" applyNumberFormat="1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/>
    </xf>
    <xf numFmtId="0" fontId="52" fillId="6" borderId="31" xfId="0" applyFont="1" applyFill="1" applyBorder="1" applyAlignment="1">
      <alignment horizontal="center"/>
    </xf>
    <xf numFmtId="0" fontId="52" fillId="6" borderId="32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2" fillId="6" borderId="31" xfId="0" applyFont="1" applyFill="1" applyBorder="1" applyAlignment="1">
      <alignment horizontal="center" vertical="center" wrapText="1"/>
    </xf>
    <xf numFmtId="0" fontId="52" fillId="6" borderId="32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33" fillId="27" borderId="15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31" fillId="4" borderId="10" xfId="0" applyNumberFormat="1" applyFont="1" applyFill="1" applyBorder="1" applyAlignment="1">
      <alignment horizontal="center" vertical="center"/>
    </xf>
    <xf numFmtId="0" fontId="56" fillId="6" borderId="31" xfId="17" applyFont="1" applyFill="1" applyBorder="1" applyAlignment="1">
      <alignment horizontal="center" vertical="center"/>
    </xf>
    <xf numFmtId="0" fontId="24" fillId="4" borderId="14" xfId="17" applyFont="1" applyBorder="1" applyAlignment="1">
      <alignment horizontal="left" vertical="center"/>
    </xf>
    <xf numFmtId="0" fontId="24" fillId="4" borderId="32" xfId="17" applyFont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 horizontal="center" vertical="center" wrapText="1"/>
    </xf>
    <xf numFmtId="0" fontId="11" fillId="25" borderId="32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left" vertical="center"/>
    </xf>
    <xf numFmtId="0" fontId="34" fillId="4" borderId="32" xfId="0" applyFont="1" applyFill="1" applyBorder="1" applyAlignment="1">
      <alignment horizontal="left" vertical="center"/>
    </xf>
    <xf numFmtId="0" fontId="24" fillId="4" borderId="14" xfId="17" applyFont="1" applyBorder="1" applyAlignment="1">
      <alignment horizontal="left" vertical="center" wrapText="1"/>
    </xf>
    <xf numFmtId="0" fontId="24" fillId="4" borderId="32" xfId="17" applyFont="1" applyBorder="1" applyAlignment="1">
      <alignment horizontal="left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49" fillId="6" borderId="23" xfId="0" applyFont="1" applyFill="1" applyBorder="1" applyAlignment="1">
      <alignment horizontal="center" vertical="center" wrapText="1"/>
    </xf>
    <xf numFmtId="0" fontId="49" fillId="6" borderId="19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24" fillId="4" borderId="10" xfId="17" applyFont="1" applyBorder="1" applyAlignment="1">
      <alignment horizontal="left" vertical="center"/>
    </xf>
    <xf numFmtId="0" fontId="24" fillId="4" borderId="10" xfId="17" applyFont="1" applyBorder="1" applyAlignment="1">
      <alignment horizontal="left" vertical="center" wrapText="1"/>
    </xf>
    <xf numFmtId="0" fontId="53" fillId="27" borderId="15" xfId="0" applyFont="1" applyFill="1" applyBorder="1" applyAlignment="1">
      <alignment horizontal="center" vertical="center" wrapText="1"/>
    </xf>
    <xf numFmtId="0" fontId="53" fillId="27" borderId="23" xfId="0" applyFont="1" applyFill="1" applyBorder="1" applyAlignment="1">
      <alignment horizontal="center" vertical="center" wrapText="1"/>
    </xf>
    <xf numFmtId="0" fontId="53" fillId="27" borderId="19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/>
    </xf>
    <xf numFmtId="0" fontId="54" fillId="4" borderId="31" xfId="0" applyFont="1" applyFill="1" applyBorder="1" applyAlignment="1">
      <alignment horizontal="center" vertical="center"/>
    </xf>
    <xf numFmtId="0" fontId="54" fillId="4" borderId="32" xfId="0" applyFont="1" applyFill="1" applyBorder="1" applyAlignment="1">
      <alignment horizontal="center" vertical="center"/>
    </xf>
    <xf numFmtId="164" fontId="53" fillId="27" borderId="14" xfId="0" applyNumberFormat="1" applyFont="1" applyFill="1" applyBorder="1" applyAlignment="1">
      <alignment horizontal="center" vertical="center"/>
    </xf>
    <xf numFmtId="164" fontId="53" fillId="27" borderId="31" xfId="0" applyNumberFormat="1" applyFont="1" applyFill="1" applyBorder="1" applyAlignment="1">
      <alignment horizontal="center" vertical="center"/>
    </xf>
    <xf numFmtId="164" fontId="53" fillId="27" borderId="32" xfId="0" applyNumberFormat="1" applyFont="1" applyFill="1" applyBorder="1" applyAlignment="1">
      <alignment horizontal="center" vertical="center"/>
    </xf>
    <xf numFmtId="0" fontId="18" fillId="4" borderId="12" xfId="17" applyFont="1" applyBorder="1" applyAlignment="1">
      <alignment horizontal="center" vertical="center"/>
    </xf>
    <xf numFmtId="0" fontId="18" fillId="4" borderId="11" xfId="17" applyFont="1" applyBorder="1" applyAlignment="1">
      <alignment horizontal="center" vertical="center"/>
    </xf>
    <xf numFmtId="0" fontId="18" fillId="4" borderId="13" xfId="17" applyFont="1" applyBorder="1" applyAlignment="1">
      <alignment horizontal="center" vertical="center"/>
    </xf>
    <xf numFmtId="0" fontId="55" fillId="6" borderId="14" xfId="17" applyFont="1" applyFill="1" applyBorder="1" applyAlignment="1">
      <alignment horizontal="center" vertical="center" wrapText="1"/>
    </xf>
    <xf numFmtId="0" fontId="55" fillId="6" borderId="31" xfId="17" applyFont="1" applyFill="1" applyBorder="1" applyAlignment="1">
      <alignment horizontal="center" vertical="center" wrapText="1"/>
    </xf>
    <xf numFmtId="0" fontId="55" fillId="6" borderId="32" xfId="17" applyFont="1" applyFill="1" applyBorder="1" applyAlignment="1">
      <alignment horizontal="center" vertical="center" wrapText="1"/>
    </xf>
    <xf numFmtId="0" fontId="56" fillId="6" borderId="14" xfId="17" applyFont="1" applyFill="1" applyBorder="1" applyAlignment="1">
      <alignment horizontal="center" vertical="center"/>
    </xf>
    <xf numFmtId="0" fontId="56" fillId="6" borderId="31" xfId="17" applyFont="1" applyFill="1" applyBorder="1" applyAlignment="1">
      <alignment horizontal="center" vertical="center"/>
    </xf>
    <xf numFmtId="0" fontId="56" fillId="6" borderId="32" xfId="17" applyFont="1" applyFill="1" applyBorder="1" applyAlignment="1">
      <alignment horizontal="center" vertical="center"/>
    </xf>
    <xf numFmtId="0" fontId="55" fillId="6" borderId="14" xfId="17" applyFont="1" applyFill="1" applyBorder="1" applyAlignment="1">
      <alignment horizontal="center" wrapText="1"/>
    </xf>
    <xf numFmtId="0" fontId="55" fillId="6" borderId="31" xfId="17" applyFont="1" applyFill="1" applyBorder="1" applyAlignment="1">
      <alignment horizontal="center" wrapText="1"/>
    </xf>
    <xf numFmtId="0" fontId="55" fillId="6" borderId="10" xfId="17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/>
    </xf>
    <xf numFmtId="0" fontId="18" fillId="4" borderId="12" xfId="17" applyBorder="1" applyAlignment="1">
      <alignment horizontal="center" vertical="center"/>
    </xf>
    <xf numFmtId="0" fontId="18" fillId="4" borderId="13" xfId="17" applyBorder="1" applyAlignment="1">
      <alignment horizontal="center" vertical="center"/>
    </xf>
    <xf numFmtId="164" fontId="22" fillId="4" borderId="12" xfId="17" applyNumberFormat="1" applyFont="1" applyBorder="1" applyAlignment="1">
      <alignment horizontal="center" vertical="center"/>
    </xf>
    <xf numFmtId="164" fontId="22" fillId="4" borderId="13" xfId="17" applyNumberFormat="1" applyFont="1" applyBorder="1" applyAlignment="1">
      <alignment horizontal="center" vertical="center"/>
    </xf>
    <xf numFmtId="0" fontId="18" fillId="4" borderId="12" xfId="17" applyBorder="1" applyAlignment="1">
      <alignment horizontal="center"/>
    </xf>
    <xf numFmtId="0" fontId="18" fillId="4" borderId="13" xfId="17" applyBorder="1" applyAlignment="1">
      <alignment horizontal="center"/>
    </xf>
    <xf numFmtId="164" fontId="35" fillId="27" borderId="10" xfId="0" applyNumberFormat="1" applyFont="1" applyFill="1" applyBorder="1" applyAlignment="1">
      <alignment horizontal="center" vertical="center"/>
    </xf>
    <xf numFmtId="0" fontId="33" fillId="27" borderId="20" xfId="0" applyFont="1" applyFill="1" applyBorder="1" applyAlignment="1">
      <alignment horizontal="center" vertical="center"/>
    </xf>
    <xf numFmtId="0" fontId="33" fillId="27" borderId="0" xfId="0" applyFont="1" applyFill="1" applyBorder="1" applyAlignment="1">
      <alignment horizontal="center" vertical="center"/>
    </xf>
    <xf numFmtId="0" fontId="57" fillId="26" borderId="1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/>
    </xf>
    <xf numFmtId="0" fontId="58" fillId="26" borderId="18" xfId="0" applyFont="1" applyFill="1" applyBorder="1" applyAlignment="1">
      <alignment horizontal="center" vertical="center" wrapText="1"/>
    </xf>
    <xf numFmtId="0" fontId="58" fillId="26" borderId="13" xfId="0" applyFont="1" applyFill="1" applyBorder="1" applyAlignment="1">
      <alignment horizontal="center" vertical="center" wrapText="1"/>
    </xf>
    <xf numFmtId="0" fontId="58" fillId="26" borderId="1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58" fillId="26" borderId="36" xfId="0" applyFont="1" applyFill="1" applyBorder="1" applyAlignment="1">
      <alignment horizontal="center" vertical="center" wrapText="1"/>
    </xf>
    <xf numFmtId="0" fontId="58" fillId="26" borderId="31" xfId="0" applyFont="1" applyFill="1" applyBorder="1" applyAlignment="1">
      <alignment horizontal="center" vertical="center" wrapText="1"/>
    </xf>
    <xf numFmtId="0" fontId="58" fillId="26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4</xdr:col>
      <xdr:colOff>781050</xdr:colOff>
      <xdr:row>47</xdr:row>
      <xdr:rowOff>9525</xdr:rowOff>
    </xdr:to>
    <xdr:pic>
      <xdr:nvPicPr>
        <xdr:cNvPr id="1" name="Picture 3" descr="пок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63150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32</xdr:row>
      <xdr:rowOff>0</xdr:rowOff>
    </xdr:from>
    <xdr:to>
      <xdr:col>8</xdr:col>
      <xdr:colOff>19050</xdr:colOff>
      <xdr:row>47</xdr:row>
      <xdr:rowOff>9525</xdr:rowOff>
    </xdr:to>
    <xdr:pic>
      <xdr:nvPicPr>
        <xdr:cNvPr id="2" name="Picture 4" descr="покрывало ново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10563225"/>
          <a:ext cx="44862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5</xdr:col>
      <xdr:colOff>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5048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23"/>
  <sheetViews>
    <sheetView zoomScalePageLayoutView="0" workbookViewId="0" topLeftCell="A4">
      <selection activeCell="G1" sqref="G1"/>
    </sheetView>
  </sheetViews>
  <sheetFormatPr defaultColWidth="9.00390625" defaultRowHeight="12.75"/>
  <cols>
    <col min="4" max="4" width="6.375" style="0" customWidth="1"/>
    <col min="5" max="5" width="121.00390625" style="0" customWidth="1"/>
    <col min="6" max="6" width="9.125" style="108" customWidth="1"/>
  </cols>
  <sheetData>
    <row r="1" spans="1:5" ht="147.75" customHeight="1">
      <c r="A1" s="179" t="s">
        <v>390</v>
      </c>
      <c r="B1" s="180"/>
      <c r="C1" s="180"/>
      <c r="D1" s="180"/>
      <c r="E1" s="181"/>
    </row>
    <row r="2" spans="1:40" ht="37.5" customHeight="1">
      <c r="A2" s="169" t="s">
        <v>389</v>
      </c>
      <c r="B2" s="170"/>
      <c r="C2" s="170"/>
      <c r="D2" s="170"/>
      <c r="E2" s="171"/>
      <c r="F2" s="10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6" ht="27" customHeight="1">
      <c r="A3" s="172"/>
      <c r="B3" s="173"/>
      <c r="C3" s="173"/>
      <c r="D3" s="173"/>
      <c r="E3" s="174"/>
      <c r="F3" s="109"/>
    </row>
    <row r="4" spans="1:6" ht="24" customHeight="1">
      <c r="A4" s="175" t="s">
        <v>328</v>
      </c>
      <c r="B4" s="175"/>
      <c r="C4" s="175"/>
      <c r="D4" s="175"/>
      <c r="E4" s="175"/>
      <c r="F4" s="109"/>
    </row>
    <row r="5" spans="1:6" ht="21" customHeight="1">
      <c r="A5" s="176" t="s">
        <v>329</v>
      </c>
      <c r="B5" s="177"/>
      <c r="C5" s="177"/>
      <c r="D5" s="177"/>
      <c r="E5" s="178"/>
      <c r="F5" s="109"/>
    </row>
    <row r="6" spans="1:5" ht="22.5" customHeight="1">
      <c r="A6" s="182" t="s">
        <v>300</v>
      </c>
      <c r="B6" s="182"/>
      <c r="C6" s="182"/>
      <c r="D6" s="182"/>
      <c r="E6" s="182"/>
    </row>
    <row r="7" spans="1:5" ht="18.75" customHeight="1">
      <c r="A7" s="184" t="s">
        <v>330</v>
      </c>
      <c r="B7" s="185"/>
      <c r="C7" s="185"/>
      <c r="D7" s="185"/>
      <c r="E7" s="186"/>
    </row>
    <row r="8" spans="1:5" ht="3" customHeight="1">
      <c r="A8" s="161"/>
      <c r="B8" s="162"/>
      <c r="C8" s="162"/>
      <c r="D8" s="162"/>
      <c r="E8" s="163"/>
    </row>
    <row r="9" spans="1:5" ht="27.75" customHeight="1">
      <c r="A9" s="183" t="s">
        <v>94</v>
      </c>
      <c r="B9" s="183"/>
      <c r="C9" s="183"/>
      <c r="D9" s="183"/>
      <c r="E9" s="183"/>
    </row>
    <row r="10" spans="1:5" ht="27.75" customHeight="1">
      <c r="A10" s="168" t="s">
        <v>299</v>
      </c>
      <c r="B10" s="168"/>
      <c r="C10" s="168"/>
      <c r="D10" s="168"/>
      <c r="E10" s="168"/>
    </row>
    <row r="11" spans="1:5" ht="21" customHeight="1">
      <c r="A11" s="168" t="s">
        <v>337</v>
      </c>
      <c r="B11" s="168"/>
      <c r="C11" s="168"/>
      <c r="D11" s="168"/>
      <c r="E11" s="168"/>
    </row>
    <row r="12" spans="1:5" ht="18">
      <c r="A12" s="168" t="s">
        <v>338</v>
      </c>
      <c r="B12" s="168"/>
      <c r="C12" s="168"/>
      <c r="D12" s="168"/>
      <c r="E12" s="168"/>
    </row>
    <row r="13" spans="1:5" ht="18">
      <c r="A13" s="168" t="s">
        <v>339</v>
      </c>
      <c r="B13" s="168"/>
      <c r="C13" s="168"/>
      <c r="D13" s="168"/>
      <c r="E13" s="168"/>
    </row>
    <row r="14" spans="1:5" ht="18">
      <c r="A14" s="165" t="s">
        <v>340</v>
      </c>
      <c r="B14" s="166"/>
      <c r="C14" s="166"/>
      <c r="D14" s="166"/>
      <c r="E14" s="167"/>
    </row>
    <row r="15" spans="1:5" ht="18">
      <c r="A15" s="168" t="s">
        <v>341</v>
      </c>
      <c r="B15" s="168"/>
      <c r="C15" s="168"/>
      <c r="D15" s="168"/>
      <c r="E15" s="168"/>
    </row>
    <row r="16" spans="1:5" ht="18">
      <c r="A16" s="165" t="s">
        <v>342</v>
      </c>
      <c r="B16" s="166"/>
      <c r="C16" s="166"/>
      <c r="D16" s="166"/>
      <c r="E16" s="167"/>
    </row>
    <row r="17" spans="1:5" ht="18">
      <c r="A17" s="168" t="s">
        <v>216</v>
      </c>
      <c r="B17" s="168"/>
      <c r="C17" s="168"/>
      <c r="D17" s="168"/>
      <c r="E17" s="168"/>
    </row>
    <row r="18" spans="1:5" ht="22.5" customHeight="1">
      <c r="A18" s="165" t="s">
        <v>224</v>
      </c>
      <c r="B18" s="166"/>
      <c r="C18" s="166"/>
      <c r="D18" s="166"/>
      <c r="E18" s="167"/>
    </row>
    <row r="19" spans="1:5" ht="23.25" customHeight="1">
      <c r="A19" s="165" t="s">
        <v>370</v>
      </c>
      <c r="B19" s="166"/>
      <c r="C19" s="166"/>
      <c r="D19" s="166"/>
      <c r="E19" s="167"/>
    </row>
    <row r="20" spans="1:5" ht="18">
      <c r="A20" s="165" t="s">
        <v>331</v>
      </c>
      <c r="B20" s="166"/>
      <c r="C20" s="166"/>
      <c r="D20" s="166"/>
      <c r="E20" s="167"/>
    </row>
    <row r="21" spans="1:5" ht="18">
      <c r="A21" s="165" t="s">
        <v>369</v>
      </c>
      <c r="B21" s="166"/>
      <c r="C21" s="166"/>
      <c r="D21" s="166"/>
      <c r="E21" s="167"/>
    </row>
    <row r="22" spans="1:5" ht="18">
      <c r="A22" s="165" t="s">
        <v>368</v>
      </c>
      <c r="B22" s="166"/>
      <c r="C22" s="166"/>
      <c r="D22" s="166"/>
      <c r="E22" s="167"/>
    </row>
    <row r="23" spans="1:5" ht="12.75">
      <c r="A23" s="50"/>
      <c r="B23" s="50"/>
      <c r="C23" s="50"/>
      <c r="D23" s="50"/>
      <c r="E23" s="50"/>
    </row>
    <row r="25" ht="9" customHeight="1"/>
  </sheetData>
  <sheetProtection/>
  <mergeCells count="20">
    <mergeCell ref="A1:E1"/>
    <mergeCell ref="A6:E6"/>
    <mergeCell ref="A12:E12"/>
    <mergeCell ref="A11:E11"/>
    <mergeCell ref="A9:E9"/>
    <mergeCell ref="A7:E8"/>
    <mergeCell ref="A10:E10"/>
    <mergeCell ref="A2:E3"/>
    <mergeCell ref="A20:E20"/>
    <mergeCell ref="A18:E18"/>
    <mergeCell ref="A4:E4"/>
    <mergeCell ref="A5:E5"/>
    <mergeCell ref="A17:E17"/>
    <mergeCell ref="A16:E16"/>
    <mergeCell ref="A14:E14"/>
    <mergeCell ref="A13:E13"/>
    <mergeCell ref="A19:E19"/>
    <mergeCell ref="A21:E21"/>
    <mergeCell ref="A22:E22"/>
    <mergeCell ref="A15:E15"/>
  </mergeCells>
  <hyperlinks>
    <hyperlink ref="A11:E11" location="КПБ!R1C1" display="1. КПБ"/>
    <hyperlink ref="A12:E12" location="'ПОСТЕЛЬНЫЕ ПРИНАДЛЕЖНОСТИ'!R1C1" display="2. Постельные принадлежности"/>
    <hyperlink ref="A13:E13" location="ПОДУШКИ!R1C1" display="3. Подушки"/>
    <hyperlink ref="A15:E15" location="ПОКРЫВАЛА!R1C1" display="5. Покрывала"/>
    <hyperlink ref="A17:E17" location="'ПОЛОТЕНЦА, ХАЛАТЫ'!R1C1" display="7. Полотенца, халаты"/>
    <hyperlink ref="A16:E16" location="'НАМАТРАЦНИКИ, МАТРАЦЫ'!R1C1" display="6. Наматрацники, матрацы"/>
    <hyperlink ref="A14:E14" location="ОДЕЯЛА!R1C1" display="4. Одеяла"/>
    <hyperlink ref="A18:E18" location="'НАБОРЫ,КОМПЛЕКТЫ'!R1C1" display="8. Наборы/комплекты"/>
    <hyperlink ref="A20:E20" location="СайлиД!R1C1" display="10. СайлиД"/>
    <hyperlink ref="A21:E21" location="'Условия сотрудничества'!R1C1" display="11. Условия сотрудничества"/>
    <hyperlink ref="A22:E22" location="Доставка!R1C1" display="12. Доставка"/>
    <hyperlink ref="A10:E10" location="'Ткани МТ'!R1C1" display="1. Ткани"/>
    <hyperlink ref="A19:E19" location="Лист1!R1C1" display="9.  Гостиночный серви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F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9.00390625" style="0" customWidth="1"/>
    <col min="4" max="4" width="15.625" style="0" customWidth="1"/>
    <col min="5" max="5" width="9.375" style="0" customWidth="1"/>
    <col min="6" max="6" width="18.25390625" style="0" customWidth="1"/>
  </cols>
  <sheetData>
    <row r="1" spans="1:6" ht="101.25" customHeight="1">
      <c r="A1" s="329" t="s">
        <v>388</v>
      </c>
      <c r="B1" s="331"/>
      <c r="C1" s="160" t="s">
        <v>332</v>
      </c>
      <c r="D1" s="157"/>
      <c r="E1" s="159" t="s">
        <v>169</v>
      </c>
      <c r="F1" s="159"/>
    </row>
    <row r="2" spans="1:6" ht="20.25">
      <c r="A2" s="364" t="s">
        <v>241</v>
      </c>
      <c r="B2" s="365"/>
      <c r="C2" s="365"/>
      <c r="D2" s="365"/>
      <c r="E2" s="365"/>
      <c r="F2" s="365"/>
    </row>
    <row r="3" spans="1:6" ht="18.75">
      <c r="A3" s="103" t="s">
        <v>44</v>
      </c>
      <c r="B3" s="104" t="s">
        <v>238</v>
      </c>
      <c r="C3" s="105" t="s">
        <v>96</v>
      </c>
      <c r="D3" s="105" t="s">
        <v>5</v>
      </c>
      <c r="E3" s="106" t="s">
        <v>38</v>
      </c>
      <c r="F3" s="107" t="s">
        <v>39</v>
      </c>
    </row>
    <row r="4" spans="1:6" ht="52.5" customHeight="1">
      <c r="A4" s="123">
        <v>1</v>
      </c>
      <c r="B4" s="140" t="s">
        <v>243</v>
      </c>
      <c r="C4" s="123" t="s">
        <v>81</v>
      </c>
      <c r="D4" s="142">
        <v>700</v>
      </c>
      <c r="E4" s="128"/>
      <c r="F4" s="127">
        <f>D4*E4</f>
        <v>0</v>
      </c>
    </row>
    <row r="5" spans="1:6" ht="51.75" customHeight="1">
      <c r="A5" s="143">
        <v>2</v>
      </c>
      <c r="B5" s="144" t="s">
        <v>239</v>
      </c>
      <c r="C5" s="144" t="s">
        <v>240</v>
      </c>
      <c r="D5" s="145">
        <v>260</v>
      </c>
      <c r="E5" s="146"/>
      <c r="F5" s="127">
        <f>D5*E5</f>
        <v>0</v>
      </c>
    </row>
  </sheetData>
  <sheetProtection/>
  <mergeCells count="4">
    <mergeCell ref="A1:B1"/>
    <mergeCell ref="C1:D1"/>
    <mergeCell ref="E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M7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1.875" style="57" customWidth="1"/>
    <col min="2" max="2" width="20.00390625" style="57" customWidth="1"/>
    <col min="3" max="3" width="19.375" style="57" customWidth="1"/>
    <col min="4" max="4" width="15.875" style="57" customWidth="1"/>
    <col min="5" max="5" width="16.375" style="57" customWidth="1"/>
    <col min="6" max="6" width="20.875" style="57" customWidth="1"/>
    <col min="7" max="7" width="8.625" style="53" customWidth="1"/>
    <col min="8" max="8" width="20.75390625" style="53" customWidth="1"/>
    <col min="9" max="110" width="9.125" style="53" customWidth="1"/>
    <col min="111" max="16384" width="9.125" style="57" customWidth="1"/>
  </cols>
  <sheetData>
    <row r="1" spans="1:8" ht="96" customHeight="1">
      <c r="A1" s="381"/>
      <c r="B1" s="381"/>
      <c r="C1" s="381"/>
      <c r="D1" s="381"/>
      <c r="E1" s="381"/>
      <c r="F1" s="381"/>
      <c r="G1" s="388" t="s">
        <v>169</v>
      </c>
      <c r="H1" s="388"/>
    </row>
    <row r="2" spans="1:8" ht="79.5" customHeight="1">
      <c r="A2" s="385" t="s">
        <v>201</v>
      </c>
      <c r="B2" s="386"/>
      <c r="C2" s="386"/>
      <c r="D2" s="386"/>
      <c r="E2" s="386"/>
      <c r="F2" s="386"/>
      <c r="G2" s="388"/>
      <c r="H2" s="388"/>
    </row>
    <row r="3" spans="1:55" s="51" customFormat="1" ht="18" customHeight="1">
      <c r="A3" s="382" t="s">
        <v>146</v>
      </c>
      <c r="B3" s="383"/>
      <c r="C3" s="383"/>
      <c r="D3" s="383"/>
      <c r="E3" s="383"/>
      <c r="F3" s="384"/>
      <c r="G3" s="118" t="s">
        <v>38</v>
      </c>
      <c r="H3" s="119" t="s">
        <v>39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</row>
    <row r="4" spans="1:55" s="51" customFormat="1" ht="14.25">
      <c r="A4" s="375" t="s">
        <v>95</v>
      </c>
      <c r="B4" s="376" t="s">
        <v>96</v>
      </c>
      <c r="C4" s="376" t="s">
        <v>43</v>
      </c>
      <c r="D4" s="376" t="s">
        <v>97</v>
      </c>
      <c r="E4" s="379" t="s">
        <v>148</v>
      </c>
      <c r="F4" s="387" t="s">
        <v>98</v>
      </c>
      <c r="G4" s="389"/>
      <c r="H4" s="39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1" customFormat="1" ht="14.25">
      <c r="A5" s="375"/>
      <c r="B5" s="376"/>
      <c r="C5" s="376"/>
      <c r="D5" s="376"/>
      <c r="E5" s="380"/>
      <c r="F5" s="387"/>
      <c r="G5" s="391"/>
      <c r="H5" s="39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51" customFormat="1" ht="19.5" customHeight="1">
      <c r="A6" s="60" t="s">
        <v>99</v>
      </c>
      <c r="B6" s="59" t="s">
        <v>100</v>
      </c>
      <c r="C6" s="85" t="s">
        <v>101</v>
      </c>
      <c r="D6" s="86">
        <v>810</v>
      </c>
      <c r="E6" s="86">
        <v>800</v>
      </c>
      <c r="F6" s="87">
        <v>790</v>
      </c>
      <c r="G6" s="88"/>
      <c r="H6" s="89">
        <f>G9</f>
        <v>0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51" customFormat="1" ht="18" customHeight="1">
      <c r="A7" s="377" t="s">
        <v>102</v>
      </c>
      <c r="B7" s="378" t="s">
        <v>103</v>
      </c>
      <c r="C7" s="90" t="s">
        <v>101</v>
      </c>
      <c r="D7" s="86">
        <v>810</v>
      </c>
      <c r="E7" s="86">
        <v>800</v>
      </c>
      <c r="F7" s="87">
        <v>790</v>
      </c>
      <c r="G7" s="88"/>
      <c r="H7" s="89">
        <f aca="true" t="shared" si="0" ref="H7:H23">F7*G7</f>
        <v>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51" customFormat="1" ht="18" customHeight="1">
      <c r="A8" s="377"/>
      <c r="B8" s="378"/>
      <c r="C8" s="90" t="s">
        <v>104</v>
      </c>
      <c r="D8" s="91">
        <v>950</v>
      </c>
      <c r="E8" s="91">
        <v>940</v>
      </c>
      <c r="F8" s="92">
        <v>930</v>
      </c>
      <c r="G8" s="88"/>
      <c r="H8" s="89">
        <f t="shared" si="0"/>
        <v>0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5" s="51" customFormat="1" ht="19.5" customHeight="1">
      <c r="A9" s="377"/>
      <c r="B9" s="378"/>
      <c r="C9" s="90" t="s">
        <v>19</v>
      </c>
      <c r="D9" s="91">
        <v>1150</v>
      </c>
      <c r="E9" s="91">
        <v>1130</v>
      </c>
      <c r="F9" s="92">
        <v>1090</v>
      </c>
      <c r="G9" s="88"/>
      <c r="H9" s="89">
        <f t="shared" si="0"/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</row>
    <row r="10" spans="1:55" s="51" customFormat="1" ht="15.75" customHeight="1">
      <c r="A10" s="377"/>
      <c r="B10" s="378"/>
      <c r="C10" s="90" t="s">
        <v>20</v>
      </c>
      <c r="D10" s="91">
        <v>1350</v>
      </c>
      <c r="E10" s="91">
        <v>1320</v>
      </c>
      <c r="F10" s="92">
        <v>1300</v>
      </c>
      <c r="G10" s="88"/>
      <c r="H10" s="89">
        <f t="shared" si="0"/>
        <v>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s="51" customFormat="1" ht="21.75" customHeight="1">
      <c r="A11" s="372" t="s">
        <v>105</v>
      </c>
      <c r="B11" s="371" t="s">
        <v>106</v>
      </c>
      <c r="C11" s="85" t="s">
        <v>101</v>
      </c>
      <c r="D11" s="86">
        <v>1150</v>
      </c>
      <c r="E11" s="86">
        <v>1120</v>
      </c>
      <c r="F11" s="87">
        <v>1100</v>
      </c>
      <c r="G11" s="88"/>
      <c r="H11" s="89">
        <f t="shared" si="0"/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s="51" customFormat="1" ht="20.25" customHeight="1">
      <c r="A12" s="372"/>
      <c r="B12" s="371"/>
      <c r="C12" s="85" t="s">
        <v>104</v>
      </c>
      <c r="D12" s="86">
        <v>1400</v>
      </c>
      <c r="E12" s="86">
        <v>1370</v>
      </c>
      <c r="F12" s="87">
        <v>1350</v>
      </c>
      <c r="G12" s="88"/>
      <c r="H12" s="89">
        <f t="shared" si="0"/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5" s="51" customFormat="1" ht="19.5" customHeight="1">
      <c r="A13" s="372"/>
      <c r="B13" s="371"/>
      <c r="C13" s="85" t="s">
        <v>19</v>
      </c>
      <c r="D13" s="86">
        <v>1580</v>
      </c>
      <c r="E13" s="86">
        <v>1540</v>
      </c>
      <c r="F13" s="87">
        <v>1500</v>
      </c>
      <c r="G13" s="88"/>
      <c r="H13" s="89">
        <f t="shared" si="0"/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s="51" customFormat="1" ht="17.25" customHeight="1">
      <c r="A14" s="372"/>
      <c r="B14" s="371"/>
      <c r="C14" s="85" t="s">
        <v>20</v>
      </c>
      <c r="D14" s="86">
        <v>1850</v>
      </c>
      <c r="E14" s="86">
        <v>1800</v>
      </c>
      <c r="F14" s="87">
        <v>1780</v>
      </c>
      <c r="G14" s="88"/>
      <c r="H14" s="89">
        <f t="shared" si="0"/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s="51" customFormat="1" ht="25.5" customHeight="1">
      <c r="A15" s="372" t="s">
        <v>107</v>
      </c>
      <c r="B15" s="371" t="s">
        <v>106</v>
      </c>
      <c r="C15" s="85" t="s">
        <v>104</v>
      </c>
      <c r="D15" s="86">
        <v>2350</v>
      </c>
      <c r="E15" s="86">
        <v>2250</v>
      </c>
      <c r="F15" s="87">
        <v>2100</v>
      </c>
      <c r="G15" s="88"/>
      <c r="H15" s="89">
        <f t="shared" si="0"/>
        <v>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s="51" customFormat="1" ht="19.5" customHeight="1">
      <c r="A16" s="372"/>
      <c r="B16" s="371"/>
      <c r="C16" s="85" t="s">
        <v>19</v>
      </c>
      <c r="D16" s="86">
        <v>2600</v>
      </c>
      <c r="E16" s="86">
        <v>2300</v>
      </c>
      <c r="F16" s="87">
        <v>2200</v>
      </c>
      <c r="G16" s="88"/>
      <c r="H16" s="89">
        <f t="shared" si="0"/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8" ht="18.75" customHeight="1">
      <c r="A17" s="372"/>
      <c r="B17" s="371"/>
      <c r="C17" s="85" t="s">
        <v>20</v>
      </c>
      <c r="D17" s="86">
        <v>2900</v>
      </c>
      <c r="E17" s="86">
        <v>2550</v>
      </c>
      <c r="F17" s="87">
        <v>2400</v>
      </c>
      <c r="G17" s="93"/>
      <c r="H17" s="94">
        <f t="shared" si="0"/>
        <v>0</v>
      </c>
    </row>
    <row r="18" spans="1:8" ht="38.25" customHeight="1">
      <c r="A18" s="61" t="s">
        <v>108</v>
      </c>
      <c r="B18" s="54" t="s">
        <v>106</v>
      </c>
      <c r="C18" s="95" t="s">
        <v>19</v>
      </c>
      <c r="D18" s="96">
        <v>2150</v>
      </c>
      <c r="E18" s="96">
        <v>2100</v>
      </c>
      <c r="F18" s="97">
        <v>1980</v>
      </c>
      <c r="G18" s="93"/>
      <c r="H18" s="94">
        <f t="shared" si="0"/>
        <v>0</v>
      </c>
    </row>
    <row r="19" spans="1:8" ht="46.5" customHeight="1">
      <c r="A19" s="60" t="s">
        <v>109</v>
      </c>
      <c r="B19" s="59" t="s">
        <v>110</v>
      </c>
      <c r="C19" s="85" t="s">
        <v>19</v>
      </c>
      <c r="D19" s="91">
        <v>2350</v>
      </c>
      <c r="E19" s="91">
        <v>2300</v>
      </c>
      <c r="F19" s="92">
        <v>2200</v>
      </c>
      <c r="G19" s="93"/>
      <c r="H19" s="94">
        <f t="shared" si="0"/>
        <v>0</v>
      </c>
    </row>
    <row r="20" spans="1:8" ht="34.5" customHeight="1">
      <c r="A20" s="60" t="s">
        <v>111</v>
      </c>
      <c r="B20" s="59" t="s">
        <v>112</v>
      </c>
      <c r="C20" s="85" t="s">
        <v>19</v>
      </c>
      <c r="D20" s="91">
        <v>3000</v>
      </c>
      <c r="E20" s="91">
        <v>2800</v>
      </c>
      <c r="F20" s="92">
        <v>2650</v>
      </c>
      <c r="G20" s="93"/>
      <c r="H20" s="94">
        <f t="shared" si="0"/>
        <v>0</v>
      </c>
    </row>
    <row r="21" spans="1:8" ht="21" customHeight="1">
      <c r="A21" s="372" t="s">
        <v>113</v>
      </c>
      <c r="B21" s="371" t="s">
        <v>114</v>
      </c>
      <c r="C21" s="85" t="s">
        <v>104</v>
      </c>
      <c r="D21" s="91">
        <v>3700</v>
      </c>
      <c r="E21" s="91">
        <v>3650</v>
      </c>
      <c r="F21" s="92">
        <v>3600</v>
      </c>
      <c r="G21" s="93"/>
      <c r="H21" s="94">
        <f t="shared" si="0"/>
        <v>0</v>
      </c>
    </row>
    <row r="22" spans="1:8" ht="21.75" customHeight="1">
      <c r="A22" s="372"/>
      <c r="B22" s="371"/>
      <c r="C22" s="85" t="s">
        <v>19</v>
      </c>
      <c r="D22" s="91">
        <v>3900</v>
      </c>
      <c r="E22" s="91">
        <v>3850</v>
      </c>
      <c r="F22" s="92">
        <v>3800</v>
      </c>
      <c r="G22" s="93"/>
      <c r="H22" s="94">
        <f t="shared" si="0"/>
        <v>0</v>
      </c>
    </row>
    <row r="23" spans="1:55" ht="20.25" customHeight="1">
      <c r="A23" s="60" t="s">
        <v>115</v>
      </c>
      <c r="B23" s="59" t="s">
        <v>116</v>
      </c>
      <c r="C23" s="85" t="s">
        <v>19</v>
      </c>
      <c r="D23" s="91">
        <v>2500</v>
      </c>
      <c r="E23" s="91">
        <v>2250</v>
      </c>
      <c r="F23" s="92">
        <v>2150</v>
      </c>
      <c r="G23" s="93"/>
      <c r="H23" s="94">
        <f t="shared" si="0"/>
        <v>0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</row>
    <row r="24" spans="1:8" ht="18" customHeight="1">
      <c r="A24" s="393" t="s">
        <v>117</v>
      </c>
      <c r="B24" s="394"/>
      <c r="C24" s="394"/>
      <c r="D24" s="394"/>
      <c r="E24" s="394"/>
      <c r="F24" s="394"/>
      <c r="G24" s="394"/>
      <c r="H24" s="395"/>
    </row>
    <row r="25" spans="1:8" ht="17.25" customHeight="1">
      <c r="A25" s="375" t="s">
        <v>118</v>
      </c>
      <c r="B25" s="376" t="s">
        <v>96</v>
      </c>
      <c r="C25" s="376" t="s">
        <v>43</v>
      </c>
      <c r="D25" s="376" t="s">
        <v>97</v>
      </c>
      <c r="E25" s="379" t="s">
        <v>148</v>
      </c>
      <c r="F25" s="387" t="s">
        <v>98</v>
      </c>
      <c r="G25" s="389"/>
      <c r="H25" s="390"/>
    </row>
    <row r="26" spans="1:8" ht="17.25" customHeight="1">
      <c r="A26" s="375"/>
      <c r="B26" s="376"/>
      <c r="C26" s="376"/>
      <c r="D26" s="376"/>
      <c r="E26" s="380"/>
      <c r="F26" s="387"/>
      <c r="G26" s="391"/>
      <c r="H26" s="392"/>
    </row>
    <row r="27" spans="1:55" ht="32.25" customHeight="1">
      <c r="A27" s="60" t="s">
        <v>119</v>
      </c>
      <c r="B27" s="59" t="s">
        <v>120</v>
      </c>
      <c r="C27" s="85" t="s">
        <v>19</v>
      </c>
      <c r="D27" s="86">
        <v>2000</v>
      </c>
      <c r="E27" s="86">
        <v>1750</v>
      </c>
      <c r="F27" s="87">
        <v>1700</v>
      </c>
      <c r="G27" s="93"/>
      <c r="H27" s="94">
        <f>F27*G27</f>
        <v>0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</row>
    <row r="28" spans="1:8" ht="18" customHeight="1">
      <c r="A28" s="393" t="s">
        <v>121</v>
      </c>
      <c r="B28" s="394"/>
      <c r="C28" s="394"/>
      <c r="D28" s="394"/>
      <c r="E28" s="394"/>
      <c r="F28" s="394"/>
      <c r="G28" s="394"/>
      <c r="H28" s="395"/>
    </row>
    <row r="29" spans="1:8" ht="36.75" customHeight="1">
      <c r="A29" s="84" t="s">
        <v>118</v>
      </c>
      <c r="B29" s="82" t="s">
        <v>45</v>
      </c>
      <c r="C29" s="82" t="s">
        <v>43</v>
      </c>
      <c r="D29" s="82" t="s">
        <v>97</v>
      </c>
      <c r="E29" s="82" t="s">
        <v>148</v>
      </c>
      <c r="F29" s="82" t="s">
        <v>98</v>
      </c>
      <c r="G29" s="389"/>
      <c r="H29" s="390"/>
    </row>
    <row r="30" spans="1:8" ht="21.75" customHeight="1">
      <c r="A30" s="372" t="s">
        <v>122</v>
      </c>
      <c r="B30" s="371" t="s">
        <v>123</v>
      </c>
      <c r="C30" s="85" t="s">
        <v>101</v>
      </c>
      <c r="D30" s="86">
        <v>2900</v>
      </c>
      <c r="E30" s="86">
        <v>2800</v>
      </c>
      <c r="F30" s="87">
        <v>2700</v>
      </c>
      <c r="G30" s="93"/>
      <c r="H30" s="94">
        <f>G33</f>
        <v>0</v>
      </c>
    </row>
    <row r="31" spans="1:8" ht="23.25" customHeight="1">
      <c r="A31" s="372"/>
      <c r="B31" s="371"/>
      <c r="C31" s="85" t="s">
        <v>104</v>
      </c>
      <c r="D31" s="86">
        <v>3300</v>
      </c>
      <c r="E31" s="86">
        <v>3200</v>
      </c>
      <c r="F31" s="87">
        <v>3100</v>
      </c>
      <c r="G31" s="93"/>
      <c r="H31" s="94">
        <f>F31*G31</f>
        <v>0</v>
      </c>
    </row>
    <row r="32" spans="1:8" ht="24.75" customHeight="1">
      <c r="A32" s="372"/>
      <c r="B32" s="371"/>
      <c r="C32" s="85" t="s">
        <v>19</v>
      </c>
      <c r="D32" s="86">
        <v>3700</v>
      </c>
      <c r="E32" s="86">
        <v>3600</v>
      </c>
      <c r="F32" s="87">
        <v>3500</v>
      </c>
      <c r="G32" s="93"/>
      <c r="H32" s="94">
        <f>F32*G32</f>
        <v>0</v>
      </c>
    </row>
    <row r="33" spans="1:8" ht="20.25" customHeight="1">
      <c r="A33" s="62" t="s">
        <v>124</v>
      </c>
      <c r="B33" s="58" t="s">
        <v>125</v>
      </c>
      <c r="C33" s="85" t="s">
        <v>101</v>
      </c>
      <c r="D33" s="86">
        <v>850</v>
      </c>
      <c r="E33" s="86">
        <v>750</v>
      </c>
      <c r="F33" s="87">
        <v>715</v>
      </c>
      <c r="G33" s="93"/>
      <c r="H33" s="94">
        <f>F33*G33</f>
        <v>0</v>
      </c>
    </row>
    <row r="34" spans="1:8" ht="26.25" customHeight="1">
      <c r="A34" s="372" t="s">
        <v>126</v>
      </c>
      <c r="B34" s="371" t="s">
        <v>127</v>
      </c>
      <c r="C34" s="85" t="s">
        <v>128</v>
      </c>
      <c r="D34" s="86">
        <v>1200</v>
      </c>
      <c r="E34" s="86">
        <v>1100</v>
      </c>
      <c r="F34" s="87">
        <v>1000</v>
      </c>
      <c r="G34" s="93"/>
      <c r="H34" s="94">
        <f>F34*G34</f>
        <v>0</v>
      </c>
    </row>
    <row r="35" spans="1:8" ht="24" customHeight="1">
      <c r="A35" s="372"/>
      <c r="B35" s="371"/>
      <c r="C35" s="85" t="s">
        <v>129</v>
      </c>
      <c r="D35" s="86">
        <v>1600</v>
      </c>
      <c r="E35" s="86">
        <v>1500</v>
      </c>
      <c r="F35" s="87">
        <v>1400</v>
      </c>
      <c r="G35" s="93"/>
      <c r="H35" s="94">
        <f>F35*G35</f>
        <v>0</v>
      </c>
    </row>
    <row r="36" spans="1:65" s="51" customFormat="1" ht="18" customHeight="1">
      <c r="A36" s="393" t="s">
        <v>147</v>
      </c>
      <c r="B36" s="394"/>
      <c r="C36" s="394"/>
      <c r="D36" s="394"/>
      <c r="E36" s="394"/>
      <c r="F36" s="394"/>
      <c r="G36" s="394"/>
      <c r="H36" s="395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</row>
    <row r="37" spans="1:8" ht="18" customHeight="1">
      <c r="A37" s="375" t="s">
        <v>95</v>
      </c>
      <c r="B37" s="376" t="s">
        <v>96</v>
      </c>
      <c r="C37" s="376" t="s">
        <v>43</v>
      </c>
      <c r="D37" s="376" t="s">
        <v>97</v>
      </c>
      <c r="E37" s="379" t="s">
        <v>148</v>
      </c>
      <c r="F37" s="387" t="s">
        <v>98</v>
      </c>
      <c r="G37" s="389"/>
      <c r="H37" s="390"/>
    </row>
    <row r="38" spans="1:8" ht="28.5" customHeight="1">
      <c r="A38" s="375"/>
      <c r="B38" s="376"/>
      <c r="C38" s="376"/>
      <c r="D38" s="376"/>
      <c r="E38" s="380"/>
      <c r="F38" s="387"/>
      <c r="G38" s="391"/>
      <c r="H38" s="392"/>
    </row>
    <row r="39" spans="1:8" ht="27.75" customHeight="1">
      <c r="A39" s="62" t="s">
        <v>130</v>
      </c>
      <c r="B39" s="58" t="s">
        <v>131</v>
      </c>
      <c r="C39" s="85" t="s">
        <v>132</v>
      </c>
      <c r="D39" s="86">
        <v>130</v>
      </c>
      <c r="E39" s="86">
        <v>125</v>
      </c>
      <c r="F39" s="87">
        <v>120</v>
      </c>
      <c r="G39" s="93"/>
      <c r="H39" s="94">
        <f>G42</f>
        <v>0</v>
      </c>
    </row>
    <row r="40" spans="1:55" s="51" customFormat="1" ht="24.75" customHeight="1">
      <c r="A40" s="373" t="s">
        <v>133</v>
      </c>
      <c r="B40" s="374" t="s">
        <v>131</v>
      </c>
      <c r="C40" s="90" t="s">
        <v>134</v>
      </c>
      <c r="D40" s="86">
        <v>120</v>
      </c>
      <c r="E40" s="86">
        <v>115</v>
      </c>
      <c r="F40" s="87">
        <v>110</v>
      </c>
      <c r="G40" s="88"/>
      <c r="H40" s="89">
        <f aca="true" t="shared" si="1" ref="H40:H62">F40*G40</f>
        <v>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8" ht="21.75" customHeight="1">
      <c r="A41" s="373"/>
      <c r="B41" s="374"/>
      <c r="C41" s="90" t="s">
        <v>135</v>
      </c>
      <c r="D41" s="91">
        <v>270</v>
      </c>
      <c r="E41" s="91">
        <v>260</v>
      </c>
      <c r="F41" s="92">
        <v>250</v>
      </c>
      <c r="G41" s="93"/>
      <c r="H41" s="94">
        <f t="shared" si="1"/>
        <v>0</v>
      </c>
    </row>
    <row r="42" spans="1:8" ht="22.5" customHeight="1">
      <c r="A42" s="373" t="s">
        <v>136</v>
      </c>
      <c r="B42" s="368" t="s">
        <v>131</v>
      </c>
      <c r="C42" s="90" t="s">
        <v>137</v>
      </c>
      <c r="D42" s="91">
        <v>115</v>
      </c>
      <c r="E42" s="91">
        <v>110</v>
      </c>
      <c r="F42" s="92">
        <v>105</v>
      </c>
      <c r="G42" s="93"/>
      <c r="H42" s="94">
        <f t="shared" si="1"/>
        <v>0</v>
      </c>
    </row>
    <row r="43" spans="1:8" ht="20.25" customHeight="1">
      <c r="A43" s="373"/>
      <c r="B43" s="368"/>
      <c r="C43" s="90" t="s">
        <v>134</v>
      </c>
      <c r="D43" s="91">
        <v>130</v>
      </c>
      <c r="E43" s="91">
        <v>120</v>
      </c>
      <c r="F43" s="92">
        <v>115</v>
      </c>
      <c r="G43" s="93"/>
      <c r="H43" s="94">
        <f t="shared" si="1"/>
        <v>0</v>
      </c>
    </row>
    <row r="44" spans="1:8" ht="26.25" customHeight="1">
      <c r="A44" s="373"/>
      <c r="B44" s="368"/>
      <c r="C44" s="90" t="s">
        <v>135</v>
      </c>
      <c r="D44" s="91">
        <v>275</v>
      </c>
      <c r="E44" s="91">
        <v>265</v>
      </c>
      <c r="F44" s="92">
        <v>260</v>
      </c>
      <c r="G44" s="93"/>
      <c r="H44" s="94">
        <f t="shared" si="1"/>
        <v>0</v>
      </c>
    </row>
    <row r="45" spans="1:8" ht="21" customHeight="1">
      <c r="A45" s="62">
        <v>13004</v>
      </c>
      <c r="B45" s="58" t="s">
        <v>131</v>
      </c>
      <c r="C45" s="85" t="s">
        <v>134</v>
      </c>
      <c r="D45" s="86">
        <v>150</v>
      </c>
      <c r="E45" s="86">
        <v>140</v>
      </c>
      <c r="F45" s="87">
        <v>135</v>
      </c>
      <c r="G45" s="93"/>
      <c r="H45" s="94">
        <f t="shared" si="1"/>
        <v>0</v>
      </c>
    </row>
    <row r="46" spans="1:8" ht="20.25" customHeight="1">
      <c r="A46" s="367" t="s">
        <v>138</v>
      </c>
      <c r="B46" s="374" t="s">
        <v>131</v>
      </c>
      <c r="C46" s="85" t="s">
        <v>134</v>
      </c>
      <c r="D46" s="86">
        <v>115</v>
      </c>
      <c r="E46" s="86">
        <v>110</v>
      </c>
      <c r="F46" s="87">
        <v>105</v>
      </c>
      <c r="G46" s="93"/>
      <c r="H46" s="94">
        <f t="shared" si="1"/>
        <v>0</v>
      </c>
    </row>
    <row r="47" spans="1:8" ht="17.25" customHeight="1">
      <c r="A47" s="367"/>
      <c r="B47" s="374"/>
      <c r="C47" s="85" t="s">
        <v>135</v>
      </c>
      <c r="D47" s="86">
        <v>260</v>
      </c>
      <c r="E47" s="86">
        <v>250</v>
      </c>
      <c r="F47" s="87">
        <v>245</v>
      </c>
      <c r="G47" s="93"/>
      <c r="H47" s="94">
        <f t="shared" si="1"/>
        <v>0</v>
      </c>
    </row>
    <row r="48" spans="1:8" ht="22.5" customHeight="1">
      <c r="A48" s="62" t="s">
        <v>139</v>
      </c>
      <c r="B48" s="52" t="s">
        <v>131</v>
      </c>
      <c r="C48" s="85" t="s">
        <v>134</v>
      </c>
      <c r="D48" s="86">
        <v>110</v>
      </c>
      <c r="E48" s="86">
        <v>105</v>
      </c>
      <c r="F48" s="87">
        <v>100</v>
      </c>
      <c r="G48" s="93"/>
      <c r="H48" s="94">
        <f t="shared" si="1"/>
        <v>0</v>
      </c>
    </row>
    <row r="49" spans="1:55" s="51" customFormat="1" ht="18" customHeight="1">
      <c r="A49" s="367" t="s">
        <v>140</v>
      </c>
      <c r="B49" s="374" t="s">
        <v>131</v>
      </c>
      <c r="C49" s="85" t="s">
        <v>134</v>
      </c>
      <c r="D49" s="86">
        <v>110</v>
      </c>
      <c r="E49" s="86">
        <v>105</v>
      </c>
      <c r="F49" s="87">
        <v>100</v>
      </c>
      <c r="G49" s="88"/>
      <c r="H49" s="89">
        <f t="shared" si="1"/>
        <v>0</v>
      </c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</row>
    <row r="50" spans="1:8" ht="18" customHeight="1">
      <c r="A50" s="367"/>
      <c r="B50" s="374"/>
      <c r="C50" s="85" t="s">
        <v>135</v>
      </c>
      <c r="D50" s="86">
        <v>250</v>
      </c>
      <c r="E50" s="86">
        <v>240</v>
      </c>
      <c r="F50" s="87">
        <v>230</v>
      </c>
      <c r="G50" s="93"/>
      <c r="H50" s="94">
        <f t="shared" si="1"/>
        <v>0</v>
      </c>
    </row>
    <row r="51" spans="1:8" ht="23.25" customHeight="1">
      <c r="A51" s="367" t="s">
        <v>141</v>
      </c>
      <c r="B51" s="52"/>
      <c r="C51" s="85" t="s">
        <v>134</v>
      </c>
      <c r="D51" s="86">
        <v>110</v>
      </c>
      <c r="E51" s="86">
        <v>105</v>
      </c>
      <c r="F51" s="87">
        <v>100</v>
      </c>
      <c r="G51" s="93"/>
      <c r="H51" s="94">
        <f t="shared" si="1"/>
        <v>0</v>
      </c>
    </row>
    <row r="52" spans="1:8" ht="20.25" customHeight="1">
      <c r="A52" s="367"/>
      <c r="B52" s="52" t="s">
        <v>131</v>
      </c>
      <c r="C52" s="85" t="s">
        <v>135</v>
      </c>
      <c r="D52" s="86">
        <v>260</v>
      </c>
      <c r="E52" s="86">
        <v>250</v>
      </c>
      <c r="F52" s="87">
        <v>240</v>
      </c>
      <c r="G52" s="93"/>
      <c r="H52" s="94">
        <f t="shared" si="1"/>
        <v>0</v>
      </c>
    </row>
    <row r="53" spans="1:8" ht="18" customHeight="1">
      <c r="A53" s="367" t="s">
        <v>142</v>
      </c>
      <c r="B53" s="368" t="s">
        <v>131</v>
      </c>
      <c r="C53" s="85" t="s">
        <v>134</v>
      </c>
      <c r="D53" s="86">
        <v>115</v>
      </c>
      <c r="E53" s="86">
        <v>110</v>
      </c>
      <c r="F53" s="87">
        <v>105</v>
      </c>
      <c r="G53" s="93"/>
      <c r="H53" s="94">
        <f t="shared" si="1"/>
        <v>0</v>
      </c>
    </row>
    <row r="54" spans="1:8" ht="19.5" customHeight="1">
      <c r="A54" s="367"/>
      <c r="B54" s="368"/>
      <c r="C54" s="85" t="s">
        <v>135</v>
      </c>
      <c r="D54" s="86">
        <v>260</v>
      </c>
      <c r="E54" s="86">
        <v>250</v>
      </c>
      <c r="F54" s="87">
        <v>240</v>
      </c>
      <c r="G54" s="93"/>
      <c r="H54" s="94">
        <f t="shared" si="1"/>
        <v>0</v>
      </c>
    </row>
    <row r="55" spans="1:8" ht="18" customHeight="1">
      <c r="A55" s="367">
        <v>13010</v>
      </c>
      <c r="B55" s="368" t="s">
        <v>131</v>
      </c>
      <c r="C55" s="85" t="s">
        <v>134</v>
      </c>
      <c r="D55" s="86">
        <v>120</v>
      </c>
      <c r="E55" s="86">
        <v>115</v>
      </c>
      <c r="F55" s="87">
        <v>110</v>
      </c>
      <c r="G55" s="93"/>
      <c r="H55" s="94">
        <f t="shared" si="1"/>
        <v>0</v>
      </c>
    </row>
    <row r="56" spans="1:8" ht="17.25" customHeight="1">
      <c r="A56" s="367"/>
      <c r="B56" s="368"/>
      <c r="C56" s="85" t="s">
        <v>135</v>
      </c>
      <c r="D56" s="86">
        <v>260</v>
      </c>
      <c r="E56" s="86">
        <v>250</v>
      </c>
      <c r="F56" s="87">
        <v>240</v>
      </c>
      <c r="G56" s="93"/>
      <c r="H56" s="94">
        <f t="shared" si="1"/>
        <v>0</v>
      </c>
    </row>
    <row r="57" spans="1:8" ht="18" customHeight="1">
      <c r="A57" s="367" t="s">
        <v>143</v>
      </c>
      <c r="B57" s="368" t="s">
        <v>131</v>
      </c>
      <c r="C57" s="85" t="s">
        <v>134</v>
      </c>
      <c r="D57" s="86">
        <v>130</v>
      </c>
      <c r="E57" s="86">
        <v>120</v>
      </c>
      <c r="F57" s="87">
        <v>115</v>
      </c>
      <c r="G57" s="93"/>
      <c r="H57" s="94">
        <f t="shared" si="1"/>
        <v>0</v>
      </c>
    </row>
    <row r="58" spans="1:8" ht="17.25" customHeight="1">
      <c r="A58" s="367"/>
      <c r="B58" s="368"/>
      <c r="C58" s="85" t="s">
        <v>135</v>
      </c>
      <c r="D58" s="86">
        <v>290</v>
      </c>
      <c r="E58" s="86">
        <v>280</v>
      </c>
      <c r="F58" s="87">
        <v>270</v>
      </c>
      <c r="G58" s="93"/>
      <c r="H58" s="94">
        <f t="shared" si="1"/>
        <v>0</v>
      </c>
    </row>
    <row r="59" spans="1:8" ht="18" customHeight="1">
      <c r="A59" s="367" t="s">
        <v>144</v>
      </c>
      <c r="B59" s="368" t="s">
        <v>131</v>
      </c>
      <c r="C59" s="85" t="s">
        <v>134</v>
      </c>
      <c r="D59" s="86">
        <v>150</v>
      </c>
      <c r="E59" s="86">
        <v>140</v>
      </c>
      <c r="F59" s="87">
        <v>135</v>
      </c>
      <c r="G59" s="93"/>
      <c r="H59" s="94">
        <f t="shared" si="1"/>
        <v>0</v>
      </c>
    </row>
    <row r="60" spans="1:8" ht="17.25" customHeight="1">
      <c r="A60" s="367"/>
      <c r="B60" s="368"/>
      <c r="C60" s="85" t="s">
        <v>135</v>
      </c>
      <c r="D60" s="86">
        <v>350</v>
      </c>
      <c r="E60" s="86">
        <v>340</v>
      </c>
      <c r="F60" s="87">
        <v>330</v>
      </c>
      <c r="G60" s="93"/>
      <c r="H60" s="94">
        <f t="shared" si="1"/>
        <v>0</v>
      </c>
    </row>
    <row r="61" spans="1:8" ht="18.75" customHeight="1">
      <c r="A61" s="367" t="s">
        <v>145</v>
      </c>
      <c r="B61" s="368" t="s">
        <v>131</v>
      </c>
      <c r="C61" s="85" t="s">
        <v>134</v>
      </c>
      <c r="D61" s="86">
        <v>115</v>
      </c>
      <c r="E61" s="86">
        <v>110</v>
      </c>
      <c r="F61" s="87">
        <v>105</v>
      </c>
      <c r="G61" s="93"/>
      <c r="H61" s="94">
        <f t="shared" si="1"/>
        <v>0</v>
      </c>
    </row>
    <row r="62" spans="1:8" ht="19.5" customHeight="1" thickBot="1">
      <c r="A62" s="369"/>
      <c r="B62" s="370"/>
      <c r="C62" s="98" t="s">
        <v>135</v>
      </c>
      <c r="D62" s="99">
        <v>270</v>
      </c>
      <c r="E62" s="99">
        <v>260</v>
      </c>
      <c r="F62" s="100">
        <v>255</v>
      </c>
      <c r="G62" s="101"/>
      <c r="H62" s="102">
        <f t="shared" si="1"/>
        <v>0</v>
      </c>
    </row>
    <row r="63" spans="1:6" ht="22.5" customHeight="1">
      <c r="A63" s="55"/>
      <c r="B63" s="56"/>
      <c r="C63" s="55"/>
      <c r="D63" s="55"/>
      <c r="E63" s="55"/>
      <c r="F63" s="55"/>
    </row>
    <row r="64" spans="1:6" ht="21.75" customHeight="1">
      <c r="A64" s="366" t="s">
        <v>225</v>
      </c>
      <c r="B64" s="366"/>
      <c r="C64" s="366"/>
      <c r="D64" s="366"/>
      <c r="E64" s="366"/>
      <c r="F64" s="55"/>
    </row>
    <row r="65" spans="1:5" ht="21" customHeight="1">
      <c r="A65" s="83" t="s">
        <v>226</v>
      </c>
      <c r="B65" s="83" t="s">
        <v>236</v>
      </c>
      <c r="C65" s="83" t="s">
        <v>237</v>
      </c>
      <c r="D65" s="83" t="s">
        <v>19</v>
      </c>
      <c r="E65" s="83" t="s">
        <v>20</v>
      </c>
    </row>
    <row r="66" spans="1:6" ht="28.5" customHeight="1">
      <c r="A66" s="85" t="s">
        <v>207</v>
      </c>
      <c r="B66" s="85" t="s">
        <v>227</v>
      </c>
      <c r="C66" s="85" t="s">
        <v>228</v>
      </c>
      <c r="D66" s="85" t="s">
        <v>229</v>
      </c>
      <c r="E66" s="85" t="s">
        <v>230</v>
      </c>
      <c r="F66" s="55"/>
    </row>
    <row r="67" spans="1:6" ht="28.5" customHeight="1">
      <c r="A67" s="85" t="s">
        <v>208</v>
      </c>
      <c r="B67" s="85" t="s">
        <v>227</v>
      </c>
      <c r="C67" s="85" t="s">
        <v>231</v>
      </c>
      <c r="D67" s="85" t="s">
        <v>232</v>
      </c>
      <c r="E67" s="85" t="s">
        <v>233</v>
      </c>
      <c r="F67" s="53"/>
    </row>
    <row r="68" spans="1:6" ht="22.5" customHeight="1">
      <c r="A68" s="85" t="s">
        <v>209</v>
      </c>
      <c r="B68" s="85" t="s">
        <v>234</v>
      </c>
      <c r="C68" s="85" t="s">
        <v>234</v>
      </c>
      <c r="D68" s="85" t="s">
        <v>234</v>
      </c>
      <c r="E68" s="85" t="s">
        <v>235</v>
      </c>
      <c r="F68" s="53"/>
    </row>
    <row r="73" spans="1:6" ht="12.75" customHeight="1">
      <c r="A73" s="55"/>
      <c r="B73" s="55"/>
      <c r="C73" s="55"/>
      <c r="D73" s="55"/>
      <c r="E73" s="55"/>
      <c r="F73" s="55"/>
    </row>
    <row r="74" spans="1:6" ht="12.75" customHeight="1">
      <c r="A74" s="55"/>
      <c r="B74" s="55"/>
      <c r="C74" s="55"/>
      <c r="D74" s="55"/>
      <c r="E74" s="55"/>
      <c r="F74" s="55"/>
    </row>
    <row r="75" ht="12.75" customHeight="1"/>
    <row r="76" ht="12.75" customHeight="1"/>
    <row r="77" ht="12.75" customHeight="1"/>
  </sheetData>
  <sheetProtection/>
  <mergeCells count="61">
    <mergeCell ref="G29:H29"/>
    <mergeCell ref="G25:H26"/>
    <mergeCell ref="G37:H38"/>
    <mergeCell ref="A36:H36"/>
    <mergeCell ref="A28:H28"/>
    <mergeCell ref="F37:F38"/>
    <mergeCell ref="E37:E38"/>
    <mergeCell ref="B21:B22"/>
    <mergeCell ref="B25:B26"/>
    <mergeCell ref="G1:H2"/>
    <mergeCell ref="G4:H5"/>
    <mergeCell ref="A24:H24"/>
    <mergeCell ref="F25:F26"/>
    <mergeCell ref="E4:E5"/>
    <mergeCell ref="D4:D5"/>
    <mergeCell ref="F4:F5"/>
    <mergeCell ref="C37:C38"/>
    <mergeCell ref="D37:D38"/>
    <mergeCell ref="C25:C26"/>
    <mergeCell ref="A30:A32"/>
    <mergeCell ref="A1:F1"/>
    <mergeCell ref="A3:F3"/>
    <mergeCell ref="A4:A5"/>
    <mergeCell ref="B4:B5"/>
    <mergeCell ref="C4:C5"/>
    <mergeCell ref="A2:F2"/>
    <mergeCell ref="A57:A58"/>
    <mergeCell ref="B57:B58"/>
    <mergeCell ref="A42:A44"/>
    <mergeCell ref="B42:B44"/>
    <mergeCell ref="B46:B47"/>
    <mergeCell ref="A46:A47"/>
    <mergeCell ref="A49:A50"/>
    <mergeCell ref="B49:B50"/>
    <mergeCell ref="A7:A10"/>
    <mergeCell ref="D25:D26"/>
    <mergeCell ref="B7:B10"/>
    <mergeCell ref="E25:E26"/>
    <mergeCell ref="A25:A26"/>
    <mergeCell ref="A11:A14"/>
    <mergeCell ref="B11:B14"/>
    <mergeCell ref="A15:A17"/>
    <mergeCell ref="B15:B17"/>
    <mergeCell ref="A21:A22"/>
    <mergeCell ref="B30:B32"/>
    <mergeCell ref="A34:A35"/>
    <mergeCell ref="B34:B35"/>
    <mergeCell ref="A40:A41"/>
    <mergeCell ref="B40:B41"/>
    <mergeCell ref="A37:A38"/>
    <mergeCell ref="B37:B38"/>
    <mergeCell ref="A64:E64"/>
    <mergeCell ref="A51:A52"/>
    <mergeCell ref="A55:A56"/>
    <mergeCell ref="B55:B56"/>
    <mergeCell ref="A61:A62"/>
    <mergeCell ref="B61:B62"/>
    <mergeCell ref="A53:A54"/>
    <mergeCell ref="B53:B54"/>
    <mergeCell ref="A59:A60"/>
    <mergeCell ref="B59:B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0.875" style="0" customWidth="1"/>
    <col min="2" max="2" width="21.375" style="0" hidden="1" customWidth="1"/>
    <col min="3" max="3" width="16.25390625" style="0" customWidth="1"/>
    <col min="4" max="4" width="16.00390625" style="0" customWidth="1"/>
    <col min="5" max="5" width="14.875" style="0" customWidth="1"/>
    <col min="6" max="6" width="12.125" style="0" customWidth="1"/>
    <col min="7" max="7" width="16.25390625" style="0" customWidth="1"/>
  </cols>
  <sheetData>
    <row r="1" spans="1:7" ht="127.5" customHeight="1">
      <c r="A1" s="154" t="s">
        <v>383</v>
      </c>
      <c r="B1" s="154"/>
      <c r="C1" s="160" t="s">
        <v>333</v>
      </c>
      <c r="D1" s="156"/>
      <c r="E1" s="157"/>
      <c r="F1" s="159" t="s">
        <v>169</v>
      </c>
      <c r="G1" s="159"/>
    </row>
    <row r="2" spans="1:7" ht="18">
      <c r="A2" s="189" t="s">
        <v>298</v>
      </c>
      <c r="B2" s="190"/>
      <c r="C2" s="190"/>
      <c r="D2" s="190"/>
      <c r="E2" s="190"/>
      <c r="F2" s="190"/>
      <c r="G2" s="191"/>
    </row>
    <row r="3" spans="1:7" ht="13.5" customHeight="1">
      <c r="A3" s="155" t="s">
        <v>314</v>
      </c>
      <c r="B3" s="152" t="s">
        <v>304</v>
      </c>
      <c r="C3" s="152" t="s">
        <v>325</v>
      </c>
      <c r="D3" s="152" t="s">
        <v>305</v>
      </c>
      <c r="E3" s="192" t="s">
        <v>303</v>
      </c>
      <c r="F3" s="158" t="s">
        <v>38</v>
      </c>
      <c r="G3" s="158" t="s">
        <v>39</v>
      </c>
    </row>
    <row r="4" spans="1:7" ht="17.25" customHeight="1">
      <c r="A4" s="155"/>
      <c r="B4" s="152"/>
      <c r="C4" s="152"/>
      <c r="D4" s="152"/>
      <c r="E4" s="192"/>
      <c r="F4" s="158"/>
      <c r="G4" s="158"/>
    </row>
    <row r="5" spans="1:7" ht="29.25">
      <c r="A5" s="132" t="s">
        <v>321</v>
      </c>
      <c r="B5" s="133">
        <v>220</v>
      </c>
      <c r="C5" s="133">
        <v>130</v>
      </c>
      <c r="D5" s="150" t="s">
        <v>307</v>
      </c>
      <c r="E5" s="132" t="s">
        <v>306</v>
      </c>
      <c r="F5" s="4"/>
      <c r="G5" s="4"/>
    </row>
    <row r="6" spans="1:7" ht="30">
      <c r="A6" s="132" t="s">
        <v>308</v>
      </c>
      <c r="B6" s="133">
        <v>220</v>
      </c>
      <c r="C6" s="133">
        <v>120</v>
      </c>
      <c r="D6" s="150"/>
      <c r="E6" s="132" t="s">
        <v>309</v>
      </c>
      <c r="F6" s="4"/>
      <c r="G6" s="4"/>
    </row>
    <row r="7" spans="1:7" ht="15">
      <c r="A7" s="132" t="s">
        <v>310</v>
      </c>
      <c r="B7" s="133">
        <v>220</v>
      </c>
      <c r="C7" s="133">
        <v>100</v>
      </c>
      <c r="D7" s="150" t="s">
        <v>311</v>
      </c>
      <c r="E7" s="132" t="s">
        <v>322</v>
      </c>
      <c r="F7" s="4"/>
      <c r="G7" s="4"/>
    </row>
    <row r="8" spans="1:7" ht="15">
      <c r="A8" s="132" t="s">
        <v>312</v>
      </c>
      <c r="B8" s="133">
        <v>220</v>
      </c>
      <c r="C8" s="133">
        <v>135</v>
      </c>
      <c r="D8" s="150"/>
      <c r="E8" s="132" t="s">
        <v>313</v>
      </c>
      <c r="F8" s="4"/>
      <c r="G8" s="4"/>
    </row>
    <row r="9" spans="1:7" ht="15">
      <c r="A9" s="132" t="s">
        <v>324</v>
      </c>
      <c r="B9" s="133">
        <v>220</v>
      </c>
      <c r="C9" s="133">
        <v>110</v>
      </c>
      <c r="D9" s="151" t="s">
        <v>307</v>
      </c>
      <c r="E9" s="134" t="s">
        <v>323</v>
      </c>
      <c r="F9" s="4"/>
      <c r="G9" s="4"/>
    </row>
    <row r="10" spans="1:7" ht="30">
      <c r="A10" s="130" t="s">
        <v>315</v>
      </c>
      <c r="B10" s="131"/>
      <c r="C10" s="136">
        <v>165</v>
      </c>
      <c r="D10" s="187"/>
      <c r="E10" s="135" t="s">
        <v>326</v>
      </c>
      <c r="F10" s="129"/>
      <c r="G10" s="129"/>
    </row>
    <row r="11" spans="1:7" ht="15">
      <c r="A11" s="132" t="s">
        <v>316</v>
      </c>
      <c r="B11" s="133">
        <v>220</v>
      </c>
      <c r="C11" s="133">
        <v>110</v>
      </c>
      <c r="D11" s="187"/>
      <c r="E11" s="132" t="s">
        <v>317</v>
      </c>
      <c r="F11" s="52"/>
      <c r="G11" s="129"/>
    </row>
    <row r="12" spans="1:7" ht="15">
      <c r="A12" s="132" t="s">
        <v>318</v>
      </c>
      <c r="B12" s="133">
        <v>220</v>
      </c>
      <c r="C12" s="133">
        <v>145</v>
      </c>
      <c r="D12" s="187"/>
      <c r="E12" s="132" t="s">
        <v>319</v>
      </c>
      <c r="F12" s="52"/>
      <c r="G12" s="129"/>
    </row>
    <row r="13" spans="1:7" ht="15">
      <c r="A13" s="132" t="s">
        <v>320</v>
      </c>
      <c r="B13" s="133">
        <v>220</v>
      </c>
      <c r="C13" s="133">
        <v>65</v>
      </c>
      <c r="D13" s="188"/>
      <c r="E13" s="132">
        <v>23</v>
      </c>
      <c r="F13" s="52"/>
      <c r="G13" s="129"/>
    </row>
    <row r="14" spans="1:7" ht="15">
      <c r="A14" s="132" t="s">
        <v>345</v>
      </c>
      <c r="B14" s="133"/>
      <c r="C14" s="133">
        <v>120</v>
      </c>
      <c r="D14" s="133" t="s">
        <v>307</v>
      </c>
      <c r="E14" s="132">
        <v>85</v>
      </c>
      <c r="F14" s="52"/>
      <c r="G14" s="129"/>
    </row>
    <row r="15" spans="1:7" ht="15">
      <c r="A15" s="137"/>
      <c r="B15" s="138"/>
      <c r="C15" s="138"/>
      <c r="D15" s="138"/>
      <c r="E15" s="137"/>
      <c r="F15" s="56"/>
      <c r="G15" s="139"/>
    </row>
    <row r="16" spans="1:7" ht="72" customHeight="1">
      <c r="A16" s="153" t="s">
        <v>343</v>
      </c>
      <c r="B16" s="153"/>
      <c r="C16" s="153"/>
      <c r="D16" s="153"/>
      <c r="E16" s="153"/>
      <c r="F16" s="153"/>
      <c r="G16" s="153"/>
    </row>
    <row r="18" ht="18" customHeight="1"/>
    <row r="20" ht="18.75" customHeight="1"/>
    <row r="21" ht="12.75" customHeight="1"/>
    <row r="22" ht="16.5" customHeight="1"/>
    <row r="23" ht="12.75" customHeight="1"/>
    <row r="24" ht="12.75" customHeight="1"/>
    <row r="25" ht="12.75" customHeight="1"/>
    <row r="26" ht="12.75" customHeight="1"/>
    <row r="27" ht="20.25" customHeight="1"/>
    <row r="28" ht="12.75" customHeight="1"/>
    <row r="29" ht="23.25" customHeight="1"/>
  </sheetData>
  <sheetProtection/>
  <mergeCells count="15">
    <mergeCell ref="A16:G16"/>
    <mergeCell ref="D7:D8"/>
    <mergeCell ref="D9:D13"/>
    <mergeCell ref="D3:D4"/>
    <mergeCell ref="D5:D6"/>
    <mergeCell ref="E3:E4"/>
    <mergeCell ref="A1:B1"/>
    <mergeCell ref="A3:A4"/>
    <mergeCell ref="B3:B4"/>
    <mergeCell ref="C3:C4"/>
    <mergeCell ref="A2:G2"/>
    <mergeCell ref="F1:G1"/>
    <mergeCell ref="C1:E1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P451"/>
  <sheetViews>
    <sheetView zoomScalePageLayoutView="0" workbookViewId="0" topLeftCell="A100">
      <selection activeCell="D104" sqref="D104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" width="23.125" style="0" customWidth="1"/>
    <col min="4" max="4" width="32.375" style="0" customWidth="1"/>
    <col min="5" max="5" width="19.875" style="0" hidden="1" customWidth="1"/>
    <col min="6" max="6" width="21.875" style="0" hidden="1" customWidth="1"/>
    <col min="7" max="7" width="17.25390625" style="0" customWidth="1"/>
    <col min="8" max="8" width="9.375" style="4" customWidth="1"/>
    <col min="9" max="9" width="17.375" style="48" customWidth="1"/>
  </cols>
  <sheetData>
    <row r="1" spans="1:9" ht="129" customHeight="1">
      <c r="A1" s="227" t="s">
        <v>382</v>
      </c>
      <c r="B1" s="228"/>
      <c r="C1" s="229"/>
      <c r="D1" s="221" t="s">
        <v>332</v>
      </c>
      <c r="E1" s="222"/>
      <c r="F1" s="222"/>
      <c r="G1" s="223"/>
      <c r="H1" s="234" t="s">
        <v>169</v>
      </c>
      <c r="I1" s="235"/>
    </row>
    <row r="2" spans="1:9" ht="33.75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8"/>
    </row>
    <row r="3" spans="1:9" ht="19.5" customHeight="1">
      <c r="A3" s="26" t="s">
        <v>44</v>
      </c>
      <c r="B3" s="72" t="s">
        <v>260</v>
      </c>
      <c r="C3" s="230" t="s">
        <v>14</v>
      </c>
      <c r="D3" s="230"/>
      <c r="E3" s="28" t="s">
        <v>3</v>
      </c>
      <c r="F3" s="27" t="s">
        <v>4</v>
      </c>
      <c r="G3" s="29" t="s">
        <v>5</v>
      </c>
      <c r="H3" s="27" t="s">
        <v>38</v>
      </c>
      <c r="I3" s="43" t="s">
        <v>39</v>
      </c>
    </row>
    <row r="4" spans="1:9" s="1" customFormat="1" ht="18">
      <c r="A4" s="196" t="s">
        <v>73</v>
      </c>
      <c r="B4" s="206"/>
      <c r="C4" s="206"/>
      <c r="D4" s="206"/>
      <c r="E4" s="206"/>
      <c r="F4" s="206"/>
      <c r="G4" s="206"/>
      <c r="H4" s="206"/>
      <c r="I4" s="207"/>
    </row>
    <row r="5" spans="1:9" ht="28.5" customHeight="1">
      <c r="A5" s="224">
        <v>1</v>
      </c>
      <c r="B5" s="197" t="s">
        <v>276</v>
      </c>
      <c r="C5" s="110" t="s">
        <v>246</v>
      </c>
      <c r="D5" s="11" t="s">
        <v>245</v>
      </c>
      <c r="E5" s="13">
        <v>190</v>
      </c>
      <c r="F5" s="31">
        <v>1</v>
      </c>
      <c r="G5" s="22">
        <v>190</v>
      </c>
      <c r="H5" s="39"/>
      <c r="I5" s="44">
        <f>G5*H5</f>
        <v>0</v>
      </c>
    </row>
    <row r="6" spans="1:9" ht="27.75" customHeight="1">
      <c r="A6" s="225"/>
      <c r="B6" s="198"/>
      <c r="C6" s="16" t="s">
        <v>17</v>
      </c>
      <c r="D6" s="11" t="s">
        <v>172</v>
      </c>
      <c r="E6" s="13">
        <v>210</v>
      </c>
      <c r="F6" s="31">
        <v>1</v>
      </c>
      <c r="G6" s="22">
        <v>210</v>
      </c>
      <c r="H6" s="39"/>
      <c r="I6" s="44">
        <f>G6*H6</f>
        <v>0</v>
      </c>
    </row>
    <row r="7" spans="1:9" ht="27.75" customHeight="1">
      <c r="A7" s="225"/>
      <c r="B7" s="198"/>
      <c r="C7" s="16" t="s">
        <v>18</v>
      </c>
      <c r="D7" s="11" t="s">
        <v>173</v>
      </c>
      <c r="E7" s="13">
        <v>280</v>
      </c>
      <c r="F7" s="31">
        <v>1</v>
      </c>
      <c r="G7" s="22">
        <v>250</v>
      </c>
      <c r="H7" s="39"/>
      <c r="I7" s="44">
        <f>G7*H7</f>
        <v>0</v>
      </c>
    </row>
    <row r="8" spans="1:9" ht="27" customHeight="1">
      <c r="A8" s="225"/>
      <c r="B8" s="198"/>
      <c r="C8" s="16" t="s">
        <v>19</v>
      </c>
      <c r="D8" s="11" t="s">
        <v>170</v>
      </c>
      <c r="E8" s="13">
        <v>330</v>
      </c>
      <c r="F8" s="31">
        <v>1</v>
      </c>
      <c r="G8" s="22">
        <v>300</v>
      </c>
      <c r="H8" s="39"/>
      <c r="I8" s="44">
        <f>G8*H8</f>
        <v>0</v>
      </c>
    </row>
    <row r="9" spans="1:9" ht="29.25" customHeight="1">
      <c r="A9" s="226"/>
      <c r="B9" s="199"/>
      <c r="C9" s="16" t="s">
        <v>20</v>
      </c>
      <c r="D9" s="11" t="s">
        <v>174</v>
      </c>
      <c r="E9" s="13">
        <v>350</v>
      </c>
      <c r="F9" s="31">
        <v>1</v>
      </c>
      <c r="G9" s="22">
        <v>350</v>
      </c>
      <c r="H9" s="39"/>
      <c r="I9" s="44">
        <f>G9*H9</f>
        <v>0</v>
      </c>
    </row>
    <row r="10" spans="1:9" s="1" customFormat="1" ht="18">
      <c r="A10" s="196" t="s">
        <v>74</v>
      </c>
      <c r="B10" s="206"/>
      <c r="C10" s="206"/>
      <c r="D10" s="206"/>
      <c r="E10" s="206"/>
      <c r="F10" s="206"/>
      <c r="G10" s="206"/>
      <c r="H10" s="206"/>
      <c r="I10" s="207"/>
    </row>
    <row r="11" spans="1:9" ht="29.25" customHeight="1">
      <c r="A11" s="231">
        <v>2</v>
      </c>
      <c r="B11" s="208" t="s">
        <v>275</v>
      </c>
      <c r="C11" s="16" t="s">
        <v>21</v>
      </c>
      <c r="D11" s="11" t="s">
        <v>171</v>
      </c>
      <c r="E11" s="13">
        <v>290</v>
      </c>
      <c r="F11" s="31">
        <v>1</v>
      </c>
      <c r="G11" s="22">
        <v>290</v>
      </c>
      <c r="H11" s="39"/>
      <c r="I11" s="44">
        <f>G11*H11</f>
        <v>0</v>
      </c>
    </row>
    <row r="12" spans="1:9" ht="30.75" customHeight="1">
      <c r="A12" s="232"/>
      <c r="B12" s="209"/>
      <c r="C12" s="16" t="s">
        <v>22</v>
      </c>
      <c r="D12" s="11" t="s">
        <v>172</v>
      </c>
      <c r="E12" s="13">
        <v>330</v>
      </c>
      <c r="F12" s="31">
        <v>1</v>
      </c>
      <c r="G12" s="22">
        <v>330</v>
      </c>
      <c r="H12" s="39"/>
      <c r="I12" s="44">
        <f>G12*H12</f>
        <v>0</v>
      </c>
    </row>
    <row r="13" spans="1:9" ht="28.5" customHeight="1">
      <c r="A13" s="232"/>
      <c r="B13" s="209"/>
      <c r="C13" s="16" t="s">
        <v>23</v>
      </c>
      <c r="D13" s="11" t="s">
        <v>173</v>
      </c>
      <c r="E13" s="13">
        <v>390</v>
      </c>
      <c r="F13" s="31">
        <v>1</v>
      </c>
      <c r="G13" s="22">
        <v>390</v>
      </c>
      <c r="H13" s="39"/>
      <c r="I13" s="44">
        <f>G13*H13</f>
        <v>0</v>
      </c>
    </row>
    <row r="14" spans="1:9" ht="29.25" customHeight="1">
      <c r="A14" s="232"/>
      <c r="B14" s="209"/>
      <c r="C14" s="16" t="s">
        <v>24</v>
      </c>
      <c r="D14" s="11" t="s">
        <v>170</v>
      </c>
      <c r="E14" s="13">
        <v>410</v>
      </c>
      <c r="F14" s="31">
        <v>1</v>
      </c>
      <c r="G14" s="22">
        <v>410</v>
      </c>
      <c r="H14" s="39"/>
      <c r="I14" s="44">
        <f>G14*H14</f>
        <v>0</v>
      </c>
    </row>
    <row r="15" spans="1:9" ht="30.75" customHeight="1">
      <c r="A15" s="233"/>
      <c r="B15" s="210"/>
      <c r="C15" s="16" t="s">
        <v>25</v>
      </c>
      <c r="D15" s="11" t="s">
        <v>174</v>
      </c>
      <c r="E15" s="13">
        <v>490</v>
      </c>
      <c r="F15" s="31">
        <v>1</v>
      </c>
      <c r="G15" s="22">
        <v>490</v>
      </c>
      <c r="H15" s="39"/>
      <c r="I15" s="44">
        <f>G15*H15</f>
        <v>0</v>
      </c>
    </row>
    <row r="16" spans="1:10" ht="18" customHeight="1">
      <c r="A16" s="196" t="s">
        <v>372</v>
      </c>
      <c r="B16" s="206"/>
      <c r="C16" s="206"/>
      <c r="D16" s="206"/>
      <c r="E16" s="206"/>
      <c r="F16" s="206"/>
      <c r="G16" s="206"/>
      <c r="H16" s="206"/>
      <c r="I16" s="207"/>
      <c r="J16" s="1"/>
    </row>
    <row r="17" spans="1:9" ht="28.5" customHeight="1">
      <c r="A17" s="200">
        <v>3</v>
      </c>
      <c r="B17" s="208" t="s">
        <v>272</v>
      </c>
      <c r="C17" s="16" t="s">
        <v>26</v>
      </c>
      <c r="D17" s="11" t="s">
        <v>171</v>
      </c>
      <c r="E17" s="13">
        <v>290</v>
      </c>
      <c r="F17" s="31">
        <v>1</v>
      </c>
      <c r="G17" s="22">
        <v>290</v>
      </c>
      <c r="H17" s="39"/>
      <c r="I17" s="44">
        <f>G17*H17</f>
        <v>0</v>
      </c>
    </row>
    <row r="18" spans="1:9" ht="27.75" customHeight="1">
      <c r="A18" s="201"/>
      <c r="B18" s="209"/>
      <c r="C18" s="16" t="s">
        <v>175</v>
      </c>
      <c r="D18" s="11" t="s">
        <v>172</v>
      </c>
      <c r="E18" s="13">
        <v>330</v>
      </c>
      <c r="F18" s="31">
        <v>1</v>
      </c>
      <c r="G18" s="22">
        <v>320</v>
      </c>
      <c r="H18" s="39"/>
      <c r="I18" s="44">
        <f>G18*H18</f>
        <v>0</v>
      </c>
    </row>
    <row r="19" spans="1:9" ht="32.25" customHeight="1">
      <c r="A19" s="201"/>
      <c r="B19" s="209"/>
      <c r="C19" s="16" t="s">
        <v>176</v>
      </c>
      <c r="D19" s="11" t="s">
        <v>178</v>
      </c>
      <c r="E19" s="13">
        <v>390</v>
      </c>
      <c r="F19" s="31">
        <v>1</v>
      </c>
      <c r="G19" s="22">
        <v>390</v>
      </c>
      <c r="H19" s="39"/>
      <c r="I19" s="44">
        <f>G19*H19</f>
        <v>0</v>
      </c>
    </row>
    <row r="20" spans="1:9" ht="28.5" customHeight="1">
      <c r="A20" s="201"/>
      <c r="B20" s="209"/>
      <c r="C20" s="16" t="s">
        <v>177</v>
      </c>
      <c r="D20" s="11" t="s">
        <v>179</v>
      </c>
      <c r="E20" s="13">
        <v>480</v>
      </c>
      <c r="F20" s="31">
        <v>1</v>
      </c>
      <c r="G20" s="22">
        <f>E20*F20</f>
        <v>480</v>
      </c>
      <c r="H20" s="39"/>
      <c r="I20" s="44">
        <f>G20*H20</f>
        <v>0</v>
      </c>
    </row>
    <row r="21" spans="1:9" ht="31.5" customHeight="1">
      <c r="A21" s="202"/>
      <c r="B21" s="210"/>
      <c r="C21" s="16" t="s">
        <v>181</v>
      </c>
      <c r="D21" s="11" t="s">
        <v>180</v>
      </c>
      <c r="E21" s="13">
        <v>580</v>
      </c>
      <c r="F21" s="31">
        <v>1</v>
      </c>
      <c r="G21" s="22">
        <f>E21*F21</f>
        <v>580</v>
      </c>
      <c r="H21" s="39"/>
      <c r="I21" s="44">
        <f>G21*H21</f>
        <v>0</v>
      </c>
    </row>
    <row r="22" spans="1:9" s="1" customFormat="1" ht="18">
      <c r="A22" s="196" t="s">
        <v>203</v>
      </c>
      <c r="B22" s="206"/>
      <c r="C22" s="206"/>
      <c r="D22" s="206"/>
      <c r="E22" s="206"/>
      <c r="F22" s="206"/>
      <c r="G22" s="206"/>
      <c r="H22" s="206"/>
      <c r="I22" s="207"/>
    </row>
    <row r="23" spans="1:9" ht="30.75" customHeight="1">
      <c r="A23" s="200">
        <v>4</v>
      </c>
      <c r="B23" s="208" t="s">
        <v>273</v>
      </c>
      <c r="C23" s="16" t="s">
        <v>26</v>
      </c>
      <c r="D23" s="11" t="s">
        <v>13</v>
      </c>
      <c r="E23" s="13">
        <v>380</v>
      </c>
      <c r="F23" s="31">
        <v>1</v>
      </c>
      <c r="G23" s="22">
        <v>390</v>
      </c>
      <c r="H23" s="39"/>
      <c r="I23" s="44">
        <f>G23*H23</f>
        <v>0</v>
      </c>
    </row>
    <row r="24" spans="1:9" ht="27" customHeight="1">
      <c r="A24" s="201"/>
      <c r="B24" s="209"/>
      <c r="C24" s="16" t="s">
        <v>28</v>
      </c>
      <c r="D24" s="11" t="s">
        <v>182</v>
      </c>
      <c r="E24" s="13">
        <v>450</v>
      </c>
      <c r="F24" s="31">
        <v>1</v>
      </c>
      <c r="G24" s="22">
        <v>500</v>
      </c>
      <c r="H24" s="39"/>
      <c r="I24" s="44">
        <f>G24*H24</f>
        <v>0</v>
      </c>
    </row>
    <row r="25" spans="1:9" ht="33" customHeight="1">
      <c r="A25" s="201"/>
      <c r="B25" s="209"/>
      <c r="C25" s="16" t="s">
        <v>27</v>
      </c>
      <c r="D25" s="11" t="s">
        <v>183</v>
      </c>
      <c r="E25" s="13">
        <v>490</v>
      </c>
      <c r="F25" s="31">
        <v>1</v>
      </c>
      <c r="G25" s="22">
        <v>530</v>
      </c>
      <c r="H25" s="39"/>
      <c r="I25" s="44">
        <f>G25*H25</f>
        <v>0</v>
      </c>
    </row>
    <row r="26" spans="1:9" ht="27.75" customHeight="1">
      <c r="A26" s="201"/>
      <c r="B26" s="209"/>
      <c r="C26" s="16" t="s">
        <v>19</v>
      </c>
      <c r="D26" s="11" t="s">
        <v>184</v>
      </c>
      <c r="E26" s="13">
        <v>560</v>
      </c>
      <c r="F26" s="31">
        <v>1</v>
      </c>
      <c r="G26" s="22">
        <f>E26*F26</f>
        <v>560</v>
      </c>
      <c r="H26" s="39"/>
      <c r="I26" s="44">
        <f>G26*H26</f>
        <v>0</v>
      </c>
    </row>
    <row r="27" spans="1:9" ht="33" customHeight="1">
      <c r="A27" s="202"/>
      <c r="B27" s="210"/>
      <c r="C27" s="16" t="s">
        <v>20</v>
      </c>
      <c r="D27" s="11" t="s">
        <v>185</v>
      </c>
      <c r="E27" s="13">
        <v>670</v>
      </c>
      <c r="F27" s="31">
        <v>1</v>
      </c>
      <c r="G27" s="22">
        <v>740</v>
      </c>
      <c r="H27" s="39"/>
      <c r="I27" s="44">
        <f>G27*H27</f>
        <v>0</v>
      </c>
    </row>
    <row r="28" spans="1:9" s="1" customFormat="1" ht="18">
      <c r="A28" s="196" t="s">
        <v>205</v>
      </c>
      <c r="B28" s="206"/>
      <c r="C28" s="206"/>
      <c r="D28" s="206"/>
      <c r="E28" s="206"/>
      <c r="F28" s="206"/>
      <c r="G28" s="206"/>
      <c r="H28" s="206"/>
      <c r="I28" s="207"/>
    </row>
    <row r="29" spans="1:9" ht="29.25" customHeight="1">
      <c r="A29" s="200">
        <v>5</v>
      </c>
      <c r="B29" s="208" t="s">
        <v>278</v>
      </c>
      <c r="C29" s="16" t="s">
        <v>26</v>
      </c>
      <c r="D29" s="11" t="s">
        <v>13</v>
      </c>
      <c r="E29" s="13">
        <v>450</v>
      </c>
      <c r="F29" s="31">
        <v>1</v>
      </c>
      <c r="G29" s="22">
        <f>E29*F29</f>
        <v>450</v>
      </c>
      <c r="H29" s="39"/>
      <c r="I29" s="44">
        <f>G29*H29</f>
        <v>0</v>
      </c>
    </row>
    <row r="30" spans="1:9" ht="27" customHeight="1">
      <c r="A30" s="201"/>
      <c r="B30" s="209"/>
      <c r="C30" s="16" t="s">
        <v>28</v>
      </c>
      <c r="D30" s="11" t="s">
        <v>182</v>
      </c>
      <c r="E30" s="13">
        <v>500</v>
      </c>
      <c r="F30" s="31">
        <v>1</v>
      </c>
      <c r="G30" s="22">
        <f>E30*F30</f>
        <v>500</v>
      </c>
      <c r="H30" s="39"/>
      <c r="I30" s="44">
        <f>G30*H30</f>
        <v>0</v>
      </c>
    </row>
    <row r="31" spans="1:9" ht="28.5" customHeight="1">
      <c r="A31" s="201"/>
      <c r="B31" s="209"/>
      <c r="C31" s="16" t="s">
        <v>29</v>
      </c>
      <c r="D31" s="11" t="s">
        <v>183</v>
      </c>
      <c r="E31" s="13">
        <v>550</v>
      </c>
      <c r="F31" s="31">
        <v>1</v>
      </c>
      <c r="G31" s="22">
        <f>E31*F31</f>
        <v>550</v>
      </c>
      <c r="H31" s="39"/>
      <c r="I31" s="44">
        <f>G31*H31</f>
        <v>0</v>
      </c>
    </row>
    <row r="32" spans="1:9" ht="28.5" customHeight="1">
      <c r="A32" s="201"/>
      <c r="B32" s="209"/>
      <c r="C32" s="16" t="s">
        <v>19</v>
      </c>
      <c r="D32" s="11" t="s">
        <v>184</v>
      </c>
      <c r="E32" s="13">
        <v>600</v>
      </c>
      <c r="F32" s="31">
        <v>1</v>
      </c>
      <c r="G32" s="22">
        <f>E32*F32</f>
        <v>600</v>
      </c>
      <c r="H32" s="39"/>
      <c r="I32" s="44">
        <f>G32*H32</f>
        <v>0</v>
      </c>
    </row>
    <row r="33" spans="1:9" ht="32.25" customHeight="1">
      <c r="A33" s="202"/>
      <c r="B33" s="210"/>
      <c r="C33" s="16" t="s">
        <v>20</v>
      </c>
      <c r="D33" s="11" t="s">
        <v>185</v>
      </c>
      <c r="E33" s="13">
        <v>650</v>
      </c>
      <c r="F33" s="31">
        <v>1</v>
      </c>
      <c r="G33" s="22">
        <f>E33*F33</f>
        <v>650</v>
      </c>
      <c r="H33" s="39"/>
      <c r="I33" s="44">
        <f>G33*H33</f>
        <v>0</v>
      </c>
    </row>
    <row r="34" spans="1:9" s="2" customFormat="1" ht="15.75" customHeight="1">
      <c r="A34" s="196" t="s">
        <v>204</v>
      </c>
      <c r="B34" s="206"/>
      <c r="C34" s="206"/>
      <c r="D34" s="206"/>
      <c r="E34" s="206"/>
      <c r="F34" s="206"/>
      <c r="G34" s="206"/>
      <c r="H34" s="206"/>
      <c r="I34" s="207"/>
    </row>
    <row r="35" spans="1:9" ht="27.75" customHeight="1">
      <c r="A35" s="200">
        <v>6</v>
      </c>
      <c r="B35" s="208" t="s">
        <v>277</v>
      </c>
      <c r="C35" s="16" t="s">
        <v>26</v>
      </c>
      <c r="D35" s="11" t="s">
        <v>13</v>
      </c>
      <c r="E35" s="13">
        <v>570</v>
      </c>
      <c r="F35" s="31">
        <v>1</v>
      </c>
      <c r="G35" s="22">
        <f>E35*F35</f>
        <v>570</v>
      </c>
      <c r="H35" s="39"/>
      <c r="I35" s="44">
        <f>G35*H35</f>
        <v>0</v>
      </c>
    </row>
    <row r="36" spans="1:9" ht="28.5" customHeight="1">
      <c r="A36" s="201"/>
      <c r="B36" s="219"/>
      <c r="C36" s="16" t="s">
        <v>28</v>
      </c>
      <c r="D36" s="11" t="s">
        <v>182</v>
      </c>
      <c r="E36" s="13">
        <v>620</v>
      </c>
      <c r="F36" s="31">
        <v>1</v>
      </c>
      <c r="G36" s="22">
        <f>E36*F36</f>
        <v>620</v>
      </c>
      <c r="H36" s="39"/>
      <c r="I36" s="44">
        <f>G36*H36</f>
        <v>0</v>
      </c>
    </row>
    <row r="37" spans="1:9" ht="29.25" customHeight="1">
      <c r="A37" s="201"/>
      <c r="B37" s="219"/>
      <c r="C37" s="16" t="s">
        <v>29</v>
      </c>
      <c r="D37" s="11" t="s">
        <v>183</v>
      </c>
      <c r="E37" s="13">
        <v>670</v>
      </c>
      <c r="F37" s="31">
        <v>1</v>
      </c>
      <c r="G37" s="22">
        <f>E37*F37</f>
        <v>670</v>
      </c>
      <c r="H37" s="39"/>
      <c r="I37" s="44">
        <f>G37*H37</f>
        <v>0</v>
      </c>
    </row>
    <row r="38" spans="1:9" ht="27" customHeight="1">
      <c r="A38" s="201"/>
      <c r="B38" s="219"/>
      <c r="C38" s="16" t="s">
        <v>19</v>
      </c>
      <c r="D38" s="11" t="s">
        <v>184</v>
      </c>
      <c r="E38" s="13">
        <v>700</v>
      </c>
      <c r="F38" s="31">
        <v>1</v>
      </c>
      <c r="G38" s="22">
        <f>E38*F38</f>
        <v>700</v>
      </c>
      <c r="H38" s="39"/>
      <c r="I38" s="44">
        <f>G38*H38</f>
        <v>0</v>
      </c>
    </row>
    <row r="39" spans="1:9" ht="28.5" customHeight="1">
      <c r="A39" s="202"/>
      <c r="B39" s="220"/>
      <c r="C39" s="16" t="s">
        <v>20</v>
      </c>
      <c r="D39" s="11" t="s">
        <v>185</v>
      </c>
      <c r="E39" s="13">
        <v>750</v>
      </c>
      <c r="F39" s="31">
        <v>1</v>
      </c>
      <c r="G39" s="22">
        <f>E39*F39</f>
        <v>750</v>
      </c>
      <c r="H39" s="39"/>
      <c r="I39" s="44">
        <f>G39*H39</f>
        <v>0</v>
      </c>
    </row>
    <row r="40" spans="1:9" s="1" customFormat="1" ht="18">
      <c r="A40" s="196" t="s">
        <v>75</v>
      </c>
      <c r="B40" s="206"/>
      <c r="C40" s="206"/>
      <c r="D40" s="206"/>
      <c r="E40" s="206"/>
      <c r="F40" s="206"/>
      <c r="G40" s="206"/>
      <c r="H40" s="206"/>
      <c r="I40" s="207"/>
    </row>
    <row r="41" spans="1:9" ht="26.25" customHeight="1">
      <c r="A41" s="200">
        <v>6</v>
      </c>
      <c r="B41" s="208" t="s">
        <v>274</v>
      </c>
      <c r="C41" s="16" t="s">
        <v>26</v>
      </c>
      <c r="D41" s="11" t="s">
        <v>13</v>
      </c>
      <c r="E41" s="13">
        <v>430</v>
      </c>
      <c r="F41" s="31">
        <v>1</v>
      </c>
      <c r="G41" s="22">
        <v>400</v>
      </c>
      <c r="H41" s="39"/>
      <c r="I41" s="44">
        <f>G41*H41</f>
        <v>0</v>
      </c>
    </row>
    <row r="42" spans="1:9" ht="29.25" customHeight="1">
      <c r="A42" s="201"/>
      <c r="B42" s="209"/>
      <c r="C42" s="16" t="s">
        <v>28</v>
      </c>
      <c r="D42" s="11" t="s">
        <v>182</v>
      </c>
      <c r="E42" s="13">
        <v>470</v>
      </c>
      <c r="F42" s="31">
        <v>1</v>
      </c>
      <c r="G42" s="22">
        <f>E42*F42</f>
        <v>470</v>
      </c>
      <c r="H42" s="39"/>
      <c r="I42" s="44">
        <f>G42*H42</f>
        <v>0</v>
      </c>
    </row>
    <row r="43" spans="1:9" ht="27.75" customHeight="1">
      <c r="A43" s="201"/>
      <c r="B43" s="209"/>
      <c r="C43" s="16" t="s">
        <v>30</v>
      </c>
      <c r="D43" s="11" t="s">
        <v>183</v>
      </c>
      <c r="E43" s="13">
        <v>500</v>
      </c>
      <c r="F43" s="31">
        <v>1</v>
      </c>
      <c r="G43" s="22">
        <f>E43*F43</f>
        <v>500</v>
      </c>
      <c r="H43" s="39"/>
      <c r="I43" s="44">
        <f>G43*H43</f>
        <v>0</v>
      </c>
    </row>
    <row r="44" spans="1:9" ht="28.5" customHeight="1">
      <c r="A44" s="201"/>
      <c r="B44" s="209"/>
      <c r="C44" s="16" t="s">
        <v>19</v>
      </c>
      <c r="D44" s="11" t="s">
        <v>184</v>
      </c>
      <c r="E44" s="13">
        <v>570</v>
      </c>
      <c r="F44" s="31">
        <v>1</v>
      </c>
      <c r="G44" s="22">
        <f>E44*F44</f>
        <v>570</v>
      </c>
      <c r="H44" s="39"/>
      <c r="I44" s="44">
        <f>G44*H44</f>
        <v>0</v>
      </c>
    </row>
    <row r="45" spans="1:9" ht="28.5" customHeight="1">
      <c r="A45" s="202"/>
      <c r="B45" s="210"/>
      <c r="C45" s="16" t="s">
        <v>20</v>
      </c>
      <c r="D45" s="11" t="s">
        <v>185</v>
      </c>
      <c r="E45" s="13">
        <v>600</v>
      </c>
      <c r="F45" s="31">
        <v>1</v>
      </c>
      <c r="G45" s="22">
        <f>E45*F45</f>
        <v>600</v>
      </c>
      <c r="H45" s="39"/>
      <c r="I45" s="44">
        <f>G45*H45</f>
        <v>0</v>
      </c>
    </row>
    <row r="46" spans="1:9" s="1" customFormat="1" ht="15.75" customHeight="1">
      <c r="A46" s="196" t="s">
        <v>77</v>
      </c>
      <c r="B46" s="206"/>
      <c r="C46" s="206"/>
      <c r="D46" s="206"/>
      <c r="E46" s="206"/>
      <c r="F46" s="206"/>
      <c r="G46" s="206"/>
      <c r="H46" s="206"/>
      <c r="I46" s="207"/>
    </row>
    <row r="47" spans="1:9" ht="28.5" customHeight="1">
      <c r="A47" s="200">
        <v>7</v>
      </c>
      <c r="B47" s="208" t="s">
        <v>284</v>
      </c>
      <c r="C47" s="16" t="s">
        <v>26</v>
      </c>
      <c r="D47" s="11" t="s">
        <v>13</v>
      </c>
      <c r="E47" s="13">
        <f>G47*F47</f>
        <v>500</v>
      </c>
      <c r="F47" s="31">
        <v>1</v>
      </c>
      <c r="G47" s="22">
        <v>500</v>
      </c>
      <c r="H47" s="39"/>
      <c r="I47" s="44">
        <f>G47*H47</f>
        <v>0</v>
      </c>
    </row>
    <row r="48" spans="1:9" ht="30" customHeight="1">
      <c r="A48" s="201"/>
      <c r="B48" s="209"/>
      <c r="C48" s="16" t="s">
        <v>33</v>
      </c>
      <c r="D48" s="11" t="s">
        <v>182</v>
      </c>
      <c r="E48" s="13">
        <f>G48*F48</f>
        <v>600</v>
      </c>
      <c r="F48" s="31">
        <v>1</v>
      </c>
      <c r="G48" s="22">
        <v>600</v>
      </c>
      <c r="H48" s="39"/>
      <c r="I48" s="44">
        <f>G48*H48</f>
        <v>0</v>
      </c>
    </row>
    <row r="49" spans="1:9" ht="27" customHeight="1">
      <c r="A49" s="201"/>
      <c r="B49" s="209"/>
      <c r="C49" s="16" t="s">
        <v>30</v>
      </c>
      <c r="D49" s="11" t="s">
        <v>183</v>
      </c>
      <c r="E49" s="13">
        <f>G49*F49</f>
        <v>650</v>
      </c>
      <c r="F49" s="31">
        <v>1</v>
      </c>
      <c r="G49" s="22">
        <v>650</v>
      </c>
      <c r="H49" s="39"/>
      <c r="I49" s="44">
        <f>G49*H49</f>
        <v>0</v>
      </c>
    </row>
    <row r="50" spans="1:9" ht="27.75" customHeight="1">
      <c r="A50" s="201"/>
      <c r="B50" s="209"/>
      <c r="C50" s="16" t="s">
        <v>19</v>
      </c>
      <c r="D50" s="11" t="s">
        <v>184</v>
      </c>
      <c r="E50" s="13">
        <f>G50*F50</f>
        <v>750</v>
      </c>
      <c r="F50" s="31">
        <v>1</v>
      </c>
      <c r="G50" s="22">
        <v>750</v>
      </c>
      <c r="H50" s="39"/>
      <c r="I50" s="44">
        <f>G50*H50</f>
        <v>0</v>
      </c>
    </row>
    <row r="51" spans="1:9" ht="26.25" customHeight="1">
      <c r="A51" s="202"/>
      <c r="B51" s="210"/>
      <c r="C51" s="16" t="s">
        <v>20</v>
      </c>
      <c r="D51" s="11" t="s">
        <v>185</v>
      </c>
      <c r="E51" s="13">
        <v>800</v>
      </c>
      <c r="F51" s="31">
        <v>1</v>
      </c>
      <c r="G51" s="22">
        <v>850</v>
      </c>
      <c r="H51" s="39"/>
      <c r="I51" s="44">
        <f>G51*H51</f>
        <v>0</v>
      </c>
    </row>
    <row r="52" spans="1:9" ht="18">
      <c r="A52" s="196" t="s">
        <v>76</v>
      </c>
      <c r="B52" s="206"/>
      <c r="C52" s="206"/>
      <c r="D52" s="206"/>
      <c r="E52" s="206"/>
      <c r="F52" s="206"/>
      <c r="G52" s="206"/>
      <c r="H52" s="206"/>
      <c r="I52" s="207"/>
    </row>
    <row r="53" spans="1:9" ht="27.75" customHeight="1">
      <c r="A53" s="200">
        <v>8</v>
      </c>
      <c r="B53" s="208" t="s">
        <v>279</v>
      </c>
      <c r="C53" s="16" t="s">
        <v>21</v>
      </c>
      <c r="D53" s="11" t="s">
        <v>171</v>
      </c>
      <c r="E53" s="13">
        <v>610</v>
      </c>
      <c r="F53" s="31">
        <v>1</v>
      </c>
      <c r="G53" s="22">
        <v>580</v>
      </c>
      <c r="H53" s="39"/>
      <c r="I53" s="44">
        <f>G53*H53</f>
        <v>0</v>
      </c>
    </row>
    <row r="54" spans="1:9" ht="28.5" customHeight="1">
      <c r="A54" s="201"/>
      <c r="B54" s="209"/>
      <c r="C54" s="16" t="s">
        <v>31</v>
      </c>
      <c r="D54" s="11" t="s">
        <v>172</v>
      </c>
      <c r="E54" s="13">
        <v>710</v>
      </c>
      <c r="F54" s="31">
        <v>1</v>
      </c>
      <c r="G54" s="22">
        <v>680</v>
      </c>
      <c r="H54" s="39"/>
      <c r="I54" s="44">
        <f>G54*H54</f>
        <v>0</v>
      </c>
    </row>
    <row r="55" spans="1:9" ht="42.75">
      <c r="A55" s="201"/>
      <c r="B55" s="209"/>
      <c r="C55" s="16" t="s">
        <v>32</v>
      </c>
      <c r="D55" s="11" t="s">
        <v>173</v>
      </c>
      <c r="E55" s="13">
        <v>750</v>
      </c>
      <c r="F55" s="31">
        <v>1</v>
      </c>
      <c r="G55" s="22">
        <v>730</v>
      </c>
      <c r="H55" s="39"/>
      <c r="I55" s="44">
        <f>G55*H55</f>
        <v>0</v>
      </c>
    </row>
    <row r="56" spans="1:9" ht="28.5" customHeight="1">
      <c r="A56" s="201"/>
      <c r="B56" s="209"/>
      <c r="C56" s="16" t="s">
        <v>24</v>
      </c>
      <c r="D56" s="11" t="s">
        <v>170</v>
      </c>
      <c r="E56" s="13">
        <v>800</v>
      </c>
      <c r="F56" s="31">
        <v>1</v>
      </c>
      <c r="G56" s="22">
        <v>780</v>
      </c>
      <c r="H56" s="39"/>
      <c r="I56" s="44">
        <f>G56*H56</f>
        <v>0</v>
      </c>
    </row>
    <row r="57" spans="1:9" ht="27.75" customHeight="1">
      <c r="A57" s="202"/>
      <c r="B57" s="210"/>
      <c r="C57" s="16" t="s">
        <v>25</v>
      </c>
      <c r="D57" s="11" t="s">
        <v>174</v>
      </c>
      <c r="E57" s="13">
        <v>900</v>
      </c>
      <c r="F57" s="31">
        <v>1</v>
      </c>
      <c r="G57" s="22">
        <v>920</v>
      </c>
      <c r="H57" s="39"/>
      <c r="I57" s="44">
        <f>G57*H57</f>
        <v>0</v>
      </c>
    </row>
    <row r="58" spans="1:9" s="1" customFormat="1" ht="18">
      <c r="A58" s="196" t="s">
        <v>78</v>
      </c>
      <c r="B58" s="206"/>
      <c r="C58" s="206"/>
      <c r="D58" s="206"/>
      <c r="E58" s="206"/>
      <c r="F58" s="206"/>
      <c r="G58" s="206"/>
      <c r="H58" s="206"/>
      <c r="I58" s="207"/>
    </row>
    <row r="59" spans="1:9" ht="27" customHeight="1">
      <c r="A59" s="200">
        <v>9</v>
      </c>
      <c r="B59" s="208" t="s">
        <v>240</v>
      </c>
      <c r="C59" s="16" t="s">
        <v>34</v>
      </c>
      <c r="D59" s="11" t="s">
        <v>186</v>
      </c>
      <c r="E59" s="13">
        <v>530</v>
      </c>
      <c r="F59" s="31">
        <v>1</v>
      </c>
      <c r="G59" s="22">
        <f>E59*F59</f>
        <v>530</v>
      </c>
      <c r="H59" s="39"/>
      <c r="I59" s="44">
        <f>G59*H59</f>
        <v>0</v>
      </c>
    </row>
    <row r="60" spans="1:9" ht="27.75" customHeight="1">
      <c r="A60" s="201"/>
      <c r="B60" s="209"/>
      <c r="C60" s="16" t="s">
        <v>33</v>
      </c>
      <c r="D60" s="11" t="s">
        <v>182</v>
      </c>
      <c r="E60" s="13">
        <v>580</v>
      </c>
      <c r="F60" s="31">
        <v>1</v>
      </c>
      <c r="G60" s="22">
        <f>E60*F60</f>
        <v>580</v>
      </c>
      <c r="H60" s="39"/>
      <c r="I60" s="44">
        <f>G60*H60</f>
        <v>0</v>
      </c>
    </row>
    <row r="61" spans="1:9" ht="27" customHeight="1">
      <c r="A61" s="201"/>
      <c r="B61" s="209"/>
      <c r="C61" s="16" t="s">
        <v>19</v>
      </c>
      <c r="D61" s="11" t="s">
        <v>187</v>
      </c>
      <c r="E61" s="13">
        <v>630</v>
      </c>
      <c r="F61" s="31">
        <v>1</v>
      </c>
      <c r="G61" s="22">
        <f>E61*F61</f>
        <v>630</v>
      </c>
      <c r="H61" s="39"/>
      <c r="I61" s="44">
        <f>G61*H61</f>
        <v>0</v>
      </c>
    </row>
    <row r="62" spans="1:9" ht="28.5" customHeight="1">
      <c r="A62" s="202"/>
      <c r="B62" s="210"/>
      <c r="C62" s="16" t="s">
        <v>20</v>
      </c>
      <c r="D62" s="11" t="s">
        <v>188</v>
      </c>
      <c r="E62" s="13">
        <v>850</v>
      </c>
      <c r="F62" s="31">
        <v>1</v>
      </c>
      <c r="G62" s="22">
        <f>E62*F62</f>
        <v>850</v>
      </c>
      <c r="H62" s="39"/>
      <c r="I62" s="44">
        <f>G62*H62</f>
        <v>0</v>
      </c>
    </row>
    <row r="63" spans="1:9" ht="22.5" customHeight="1">
      <c r="A63" s="196" t="s">
        <v>376</v>
      </c>
      <c r="B63" s="194"/>
      <c r="C63" s="194"/>
      <c r="D63" s="194"/>
      <c r="E63" s="194"/>
      <c r="F63" s="194"/>
      <c r="G63" s="194"/>
      <c r="H63" s="194"/>
      <c r="I63" s="195"/>
    </row>
    <row r="64" spans="1:9" ht="24.75" customHeight="1">
      <c r="A64" s="203">
        <v>10</v>
      </c>
      <c r="B64" s="208" t="s">
        <v>285</v>
      </c>
      <c r="C64" s="16" t="s">
        <v>26</v>
      </c>
      <c r="D64" s="11" t="s">
        <v>13</v>
      </c>
      <c r="E64" s="13">
        <v>550</v>
      </c>
      <c r="F64" s="31">
        <v>1</v>
      </c>
      <c r="G64" s="22">
        <f>E64*F64</f>
        <v>550</v>
      </c>
      <c r="H64" s="39"/>
      <c r="I64" s="44">
        <f>G64*H64</f>
        <v>0</v>
      </c>
    </row>
    <row r="65" spans="1:9" ht="24.75" customHeight="1">
      <c r="A65" s="204"/>
      <c r="B65" s="209"/>
      <c r="C65" s="16" t="s">
        <v>33</v>
      </c>
      <c r="D65" s="11" t="s">
        <v>182</v>
      </c>
      <c r="E65" s="13">
        <v>650</v>
      </c>
      <c r="F65" s="31">
        <v>1</v>
      </c>
      <c r="G65" s="22">
        <f>E65*F65</f>
        <v>650</v>
      </c>
      <c r="H65" s="39"/>
      <c r="I65" s="44">
        <f>G65*H65</f>
        <v>0</v>
      </c>
    </row>
    <row r="66" spans="1:9" ht="30.75" customHeight="1">
      <c r="A66" s="204"/>
      <c r="B66" s="209"/>
      <c r="C66" s="16" t="s">
        <v>35</v>
      </c>
      <c r="D66" s="11" t="s">
        <v>183</v>
      </c>
      <c r="E66" s="13">
        <v>750</v>
      </c>
      <c r="F66" s="31">
        <v>1</v>
      </c>
      <c r="G66" s="22">
        <v>700</v>
      </c>
      <c r="H66" s="39"/>
      <c r="I66" s="44">
        <f>G66*H66</f>
        <v>0</v>
      </c>
    </row>
    <row r="67" spans="1:9" ht="24.75" customHeight="1">
      <c r="A67" s="204"/>
      <c r="B67" s="209"/>
      <c r="C67" s="18" t="s">
        <v>19</v>
      </c>
      <c r="D67" s="11" t="s">
        <v>184</v>
      </c>
      <c r="E67" s="15">
        <v>950</v>
      </c>
      <c r="F67" s="40">
        <v>1</v>
      </c>
      <c r="G67" s="23">
        <v>750</v>
      </c>
      <c r="H67" s="66"/>
      <c r="I67" s="45">
        <f>G67*H67</f>
        <v>0</v>
      </c>
    </row>
    <row r="68" spans="1:9" ht="24.75" customHeight="1">
      <c r="A68" s="205"/>
      <c r="B68" s="210"/>
      <c r="C68" s="16" t="s">
        <v>40</v>
      </c>
      <c r="D68" s="11" t="s">
        <v>184</v>
      </c>
      <c r="E68" s="31"/>
      <c r="F68" s="31"/>
      <c r="G68" s="22">
        <v>900</v>
      </c>
      <c r="H68" s="39"/>
      <c r="I68" s="44">
        <f>G68*H68</f>
        <v>0</v>
      </c>
    </row>
    <row r="69" spans="1:10" ht="18.75" customHeight="1">
      <c r="A69" s="193" t="s">
        <v>93</v>
      </c>
      <c r="B69" s="194"/>
      <c r="C69" s="194"/>
      <c r="D69" s="194"/>
      <c r="E69" s="194"/>
      <c r="F69" s="194"/>
      <c r="G69" s="194"/>
      <c r="H69" s="194"/>
      <c r="I69" s="195"/>
      <c r="J69" s="3"/>
    </row>
    <row r="70" spans="1:10" s="1" customFormat="1" ht="25.5">
      <c r="A70" s="200">
        <v>11</v>
      </c>
      <c r="B70" s="211" t="s">
        <v>282</v>
      </c>
      <c r="C70" s="16" t="s">
        <v>26</v>
      </c>
      <c r="D70" s="11" t="s">
        <v>13</v>
      </c>
      <c r="E70" s="13">
        <v>400</v>
      </c>
      <c r="F70" s="31">
        <v>1</v>
      </c>
      <c r="G70" s="22">
        <f>E70*F70</f>
        <v>400</v>
      </c>
      <c r="H70" s="39"/>
      <c r="I70" s="44">
        <f>G70*H70</f>
        <v>0</v>
      </c>
      <c r="J70"/>
    </row>
    <row r="71" spans="1:9" ht="27" customHeight="1">
      <c r="A71" s="201"/>
      <c r="B71" s="212"/>
      <c r="C71" s="16" t="s">
        <v>33</v>
      </c>
      <c r="D71" s="11" t="s">
        <v>182</v>
      </c>
      <c r="E71" s="13">
        <v>450</v>
      </c>
      <c r="F71" s="31">
        <v>1</v>
      </c>
      <c r="G71" s="22">
        <f>E71*F71</f>
        <v>450</v>
      </c>
      <c r="H71" s="39"/>
      <c r="I71" s="44">
        <f>G71*H71</f>
        <v>0</v>
      </c>
    </row>
    <row r="72" spans="1:9" ht="28.5" customHeight="1">
      <c r="A72" s="201"/>
      <c r="B72" s="212"/>
      <c r="C72" s="16" t="s">
        <v>35</v>
      </c>
      <c r="D72" s="11" t="s">
        <v>183</v>
      </c>
      <c r="E72" s="13"/>
      <c r="F72" s="31"/>
      <c r="G72" s="22">
        <v>470</v>
      </c>
      <c r="H72" s="39"/>
      <c r="I72" s="44">
        <f>G72*H72</f>
        <v>0</v>
      </c>
    </row>
    <row r="73" spans="1:9" ht="27.75" customHeight="1">
      <c r="A73" s="201"/>
      <c r="B73" s="212"/>
      <c r="C73" s="16" t="s">
        <v>19</v>
      </c>
      <c r="D73" s="11" t="s">
        <v>184</v>
      </c>
      <c r="E73" s="13">
        <v>600</v>
      </c>
      <c r="F73" s="31">
        <v>1</v>
      </c>
      <c r="G73" s="22">
        <v>500</v>
      </c>
      <c r="H73" s="39"/>
      <c r="I73" s="44">
        <f>G73*H73</f>
        <v>0</v>
      </c>
    </row>
    <row r="74" spans="1:9" ht="28.5" customHeight="1">
      <c r="A74" s="202"/>
      <c r="B74" s="213"/>
      <c r="C74" s="16" t="s">
        <v>20</v>
      </c>
      <c r="D74" s="11" t="s">
        <v>185</v>
      </c>
      <c r="E74" s="13">
        <v>600</v>
      </c>
      <c r="F74" s="31">
        <v>1</v>
      </c>
      <c r="G74" s="22">
        <v>580</v>
      </c>
      <c r="H74" s="39"/>
      <c r="I74" s="44">
        <f>G74*H74</f>
        <v>0</v>
      </c>
    </row>
    <row r="75" spans="1:9" s="1" customFormat="1" ht="18">
      <c r="A75" s="196" t="s">
        <v>378</v>
      </c>
      <c r="B75" s="194"/>
      <c r="C75" s="194"/>
      <c r="D75" s="194"/>
      <c r="E75" s="194"/>
      <c r="F75" s="194"/>
      <c r="G75" s="194"/>
      <c r="H75" s="194"/>
      <c r="I75" s="195"/>
    </row>
    <row r="76" spans="1:9" ht="36.75" customHeight="1">
      <c r="A76" s="201">
        <v>12</v>
      </c>
      <c r="B76" s="212" t="s">
        <v>373</v>
      </c>
      <c r="C76" s="16" t="s">
        <v>35</v>
      </c>
      <c r="D76" s="11" t="s">
        <v>183</v>
      </c>
      <c r="E76" s="13"/>
      <c r="F76" s="31"/>
      <c r="G76" s="22">
        <v>500</v>
      </c>
      <c r="H76" s="39"/>
      <c r="I76" s="44">
        <f>G76*H76</f>
        <v>0</v>
      </c>
    </row>
    <row r="77" spans="1:9" ht="42.75" customHeight="1">
      <c r="A77" s="201"/>
      <c r="B77" s="212"/>
      <c r="C77" s="16" t="s">
        <v>19</v>
      </c>
      <c r="D77" s="11" t="s">
        <v>381</v>
      </c>
      <c r="E77" s="13">
        <v>600</v>
      </c>
      <c r="F77" s="31">
        <v>1</v>
      </c>
      <c r="G77" s="22">
        <v>800</v>
      </c>
      <c r="H77" s="39"/>
      <c r="I77" s="44">
        <f>G77*H77</f>
        <v>0</v>
      </c>
    </row>
    <row r="78" spans="1:10" s="1" customFormat="1" ht="18">
      <c r="A78" s="196" t="s">
        <v>37</v>
      </c>
      <c r="B78" s="206"/>
      <c r="C78" s="206"/>
      <c r="D78" s="206"/>
      <c r="E78" s="206"/>
      <c r="F78" s="206"/>
      <c r="G78" s="206"/>
      <c r="H78" s="206"/>
      <c r="I78" s="207"/>
      <c r="J78" s="5"/>
    </row>
    <row r="79" spans="1:10" ht="30" customHeight="1">
      <c r="A79" s="200">
        <v>13</v>
      </c>
      <c r="B79" s="197" t="s">
        <v>281</v>
      </c>
      <c r="C79" s="16" t="s">
        <v>26</v>
      </c>
      <c r="D79" s="11" t="s">
        <v>13</v>
      </c>
      <c r="E79" s="13">
        <v>650</v>
      </c>
      <c r="F79" s="31">
        <v>1</v>
      </c>
      <c r="G79" s="22">
        <v>550</v>
      </c>
      <c r="H79" s="39"/>
      <c r="I79" s="44">
        <f>G79*H79</f>
        <v>0</v>
      </c>
      <c r="J79" s="5"/>
    </row>
    <row r="80" spans="1:9" ht="30.75" customHeight="1">
      <c r="A80" s="201"/>
      <c r="B80" s="198"/>
      <c r="C80" s="16" t="s">
        <v>33</v>
      </c>
      <c r="D80" s="11" t="s">
        <v>182</v>
      </c>
      <c r="E80" s="13">
        <v>700</v>
      </c>
      <c r="F80" s="31">
        <v>1</v>
      </c>
      <c r="G80" s="22">
        <v>600</v>
      </c>
      <c r="H80" s="39"/>
      <c r="I80" s="44">
        <f>G80*H80</f>
        <v>0</v>
      </c>
    </row>
    <row r="81" spans="1:9" ht="30.75" customHeight="1">
      <c r="A81" s="201"/>
      <c r="B81" s="198"/>
      <c r="C81" s="16" t="s">
        <v>35</v>
      </c>
      <c r="D81" s="11" t="s">
        <v>183</v>
      </c>
      <c r="E81" s="13">
        <v>750</v>
      </c>
      <c r="F81" s="31">
        <v>1</v>
      </c>
      <c r="G81" s="22">
        <v>650</v>
      </c>
      <c r="H81" s="39"/>
      <c r="I81" s="44">
        <f>G81*H81</f>
        <v>0</v>
      </c>
    </row>
    <row r="82" spans="1:9" ht="30" customHeight="1">
      <c r="A82" s="201"/>
      <c r="B82" s="198"/>
      <c r="C82" s="18" t="s">
        <v>19</v>
      </c>
      <c r="D82" s="11" t="s">
        <v>184</v>
      </c>
      <c r="E82" s="15">
        <v>850</v>
      </c>
      <c r="F82" s="40">
        <v>1</v>
      </c>
      <c r="G82" s="23">
        <v>700</v>
      </c>
      <c r="H82" s="66"/>
      <c r="I82" s="45">
        <f>G82*H82</f>
        <v>0</v>
      </c>
    </row>
    <row r="83" spans="1:146" s="6" customFormat="1" ht="28.5" customHeight="1">
      <c r="A83" s="202"/>
      <c r="B83" s="199"/>
      <c r="C83" s="16" t="s">
        <v>20</v>
      </c>
      <c r="D83" s="11" t="s">
        <v>185</v>
      </c>
      <c r="E83" s="13">
        <v>900</v>
      </c>
      <c r="F83" s="31">
        <v>1</v>
      </c>
      <c r="G83" s="21">
        <v>800</v>
      </c>
      <c r="H83" s="39"/>
      <c r="I83" s="44">
        <f>G83*H83</f>
        <v>0</v>
      </c>
      <c r="J83" s="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:146" s="7" customFormat="1" ht="21" customHeight="1">
      <c r="A84" s="196" t="s">
        <v>377</v>
      </c>
      <c r="B84" s="194"/>
      <c r="C84" s="194"/>
      <c r="D84" s="194"/>
      <c r="E84" s="194"/>
      <c r="F84" s="194"/>
      <c r="G84" s="194"/>
      <c r="H84" s="194"/>
      <c r="I84" s="195"/>
      <c r="J8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:146" s="6" customFormat="1" ht="30.75" customHeight="1">
      <c r="A85" s="200">
        <v>14</v>
      </c>
      <c r="B85" s="197" t="s">
        <v>280</v>
      </c>
      <c r="C85" s="16" t="s">
        <v>26</v>
      </c>
      <c r="D85" s="11" t="s">
        <v>13</v>
      </c>
      <c r="E85" s="13">
        <v>650</v>
      </c>
      <c r="F85" s="31">
        <v>1</v>
      </c>
      <c r="G85" s="21">
        <v>570</v>
      </c>
      <c r="H85" s="39"/>
      <c r="I85" s="44">
        <f>G85*H85</f>
        <v>0</v>
      </c>
      <c r="J8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:9" ht="29.25" customHeight="1">
      <c r="A86" s="201"/>
      <c r="B86" s="198"/>
      <c r="C86" s="19" t="s">
        <v>33</v>
      </c>
      <c r="D86" s="11" t="s">
        <v>182</v>
      </c>
      <c r="E86" s="17">
        <v>700</v>
      </c>
      <c r="F86" s="41">
        <v>1</v>
      </c>
      <c r="G86" s="24">
        <v>630</v>
      </c>
      <c r="H86" s="67"/>
      <c r="I86" s="46">
        <f>G86*H86</f>
        <v>0</v>
      </c>
    </row>
    <row r="87" spans="1:9" ht="32.25" customHeight="1">
      <c r="A87" s="201"/>
      <c r="B87" s="198"/>
      <c r="C87" s="16" t="s">
        <v>19</v>
      </c>
      <c r="D87" s="11" t="s">
        <v>184</v>
      </c>
      <c r="E87" s="13">
        <v>850</v>
      </c>
      <c r="F87" s="31">
        <v>1</v>
      </c>
      <c r="G87" s="22">
        <v>800</v>
      </c>
      <c r="H87" s="39"/>
      <c r="I87" s="44">
        <f>G87*H87</f>
        <v>0</v>
      </c>
    </row>
    <row r="88" spans="1:9" ht="31.5" customHeight="1">
      <c r="A88" s="202"/>
      <c r="B88" s="199"/>
      <c r="C88" s="16" t="s">
        <v>20</v>
      </c>
      <c r="D88" s="11" t="s">
        <v>185</v>
      </c>
      <c r="E88" s="13">
        <v>900</v>
      </c>
      <c r="F88" s="31">
        <v>1</v>
      </c>
      <c r="G88" s="22">
        <v>850</v>
      </c>
      <c r="H88" s="39"/>
      <c r="I88" s="44">
        <f>G88*H88</f>
        <v>0</v>
      </c>
    </row>
    <row r="89" spans="1:10" s="3" customFormat="1" ht="18">
      <c r="A89" s="196" t="s">
        <v>391</v>
      </c>
      <c r="B89" s="206"/>
      <c r="C89" s="206"/>
      <c r="D89" s="206"/>
      <c r="E89" s="206"/>
      <c r="F89" s="206"/>
      <c r="G89" s="206"/>
      <c r="H89" s="206"/>
      <c r="I89" s="207"/>
      <c r="J89"/>
    </row>
    <row r="90" spans="1:9" ht="30.75" customHeight="1">
      <c r="A90" s="200">
        <v>15</v>
      </c>
      <c r="B90" s="197" t="s">
        <v>280</v>
      </c>
      <c r="C90" s="16" t="s">
        <v>26</v>
      </c>
      <c r="D90" s="11" t="s">
        <v>13</v>
      </c>
      <c r="E90" s="13">
        <v>700</v>
      </c>
      <c r="F90" s="31">
        <v>1</v>
      </c>
      <c r="G90" s="22">
        <f>E90*F90</f>
        <v>700</v>
      </c>
      <c r="H90" s="39"/>
      <c r="I90" s="44">
        <f>G90*H90</f>
        <v>0</v>
      </c>
    </row>
    <row r="91" spans="1:9" ht="30" customHeight="1">
      <c r="A91" s="201"/>
      <c r="B91" s="198"/>
      <c r="C91" s="16" t="s">
        <v>33</v>
      </c>
      <c r="D91" s="11" t="s">
        <v>182</v>
      </c>
      <c r="E91" s="13">
        <v>800</v>
      </c>
      <c r="F91" s="31">
        <v>1</v>
      </c>
      <c r="G91" s="22">
        <f>E91*F91</f>
        <v>800</v>
      </c>
      <c r="H91" s="39"/>
      <c r="I91" s="44">
        <f>G91*H91</f>
        <v>0</v>
      </c>
    </row>
    <row r="92" spans="1:9" ht="30.75" customHeight="1">
      <c r="A92" s="201"/>
      <c r="B92" s="198"/>
      <c r="C92" s="16" t="s">
        <v>35</v>
      </c>
      <c r="D92" s="11" t="s">
        <v>183</v>
      </c>
      <c r="E92" s="13">
        <v>900</v>
      </c>
      <c r="F92" s="31">
        <v>1</v>
      </c>
      <c r="G92" s="22">
        <f>E92*F92</f>
        <v>900</v>
      </c>
      <c r="H92" s="39"/>
      <c r="I92" s="44">
        <f>G92*H92</f>
        <v>0</v>
      </c>
    </row>
    <row r="93" spans="1:9" ht="33.75" customHeight="1">
      <c r="A93" s="201"/>
      <c r="B93" s="198"/>
      <c r="C93" s="16" t="s">
        <v>19</v>
      </c>
      <c r="D93" s="11" t="s">
        <v>184</v>
      </c>
      <c r="E93" s="13">
        <v>950</v>
      </c>
      <c r="F93" s="31">
        <v>1</v>
      </c>
      <c r="G93" s="22">
        <f>E93*F93</f>
        <v>950</v>
      </c>
      <c r="H93" s="39"/>
      <c r="I93" s="44">
        <f>G93*H93</f>
        <v>0</v>
      </c>
    </row>
    <row r="94" spans="1:9" ht="31.5" customHeight="1">
      <c r="A94" s="202"/>
      <c r="B94" s="199"/>
      <c r="C94" s="16" t="s">
        <v>20</v>
      </c>
      <c r="D94" s="11" t="s">
        <v>185</v>
      </c>
      <c r="E94" s="13">
        <v>1000</v>
      </c>
      <c r="F94" s="31">
        <v>1</v>
      </c>
      <c r="G94" s="22">
        <f>E94*F94</f>
        <v>1000</v>
      </c>
      <c r="H94" s="39"/>
      <c r="I94" s="44">
        <f>G94*H94</f>
        <v>0</v>
      </c>
    </row>
    <row r="95" spans="1:10" s="3" customFormat="1" ht="28.5" customHeight="1">
      <c r="A95" s="196" t="s">
        <v>392</v>
      </c>
      <c r="B95" s="206"/>
      <c r="C95" s="206"/>
      <c r="D95" s="206"/>
      <c r="E95" s="206"/>
      <c r="F95" s="206"/>
      <c r="G95" s="206"/>
      <c r="H95" s="206"/>
      <c r="I95" s="207"/>
      <c r="J95"/>
    </row>
    <row r="96" spans="1:10" ht="26.25" customHeight="1">
      <c r="A96" s="200">
        <v>16</v>
      </c>
      <c r="B96" s="197" t="s">
        <v>280</v>
      </c>
      <c r="C96" s="16" t="s">
        <v>26</v>
      </c>
      <c r="D96" s="11" t="s">
        <v>393</v>
      </c>
      <c r="E96" s="13">
        <v>700</v>
      </c>
      <c r="F96" s="31">
        <v>1</v>
      </c>
      <c r="G96" s="22">
        <v>800</v>
      </c>
      <c r="H96" s="39"/>
      <c r="I96" s="44">
        <f>G96*H96</f>
        <v>0</v>
      </c>
      <c r="J96" s="3"/>
    </row>
    <row r="97" spans="1:9" ht="32.25" customHeight="1">
      <c r="A97" s="201"/>
      <c r="B97" s="198"/>
      <c r="C97" s="16" t="s">
        <v>35</v>
      </c>
      <c r="D97" s="11" t="s">
        <v>394</v>
      </c>
      <c r="E97" s="13">
        <v>900</v>
      </c>
      <c r="F97" s="31">
        <v>1</v>
      </c>
      <c r="G97" s="22">
        <v>950</v>
      </c>
      <c r="H97" s="39"/>
      <c r="I97" s="44">
        <f>G97*H97</f>
        <v>0</v>
      </c>
    </row>
    <row r="98" spans="1:9" ht="28.5" customHeight="1">
      <c r="A98" s="201"/>
      <c r="B98" s="198"/>
      <c r="C98" s="16" t="s">
        <v>19</v>
      </c>
      <c r="D98" s="11" t="s">
        <v>395</v>
      </c>
      <c r="E98" s="13">
        <v>950</v>
      </c>
      <c r="F98" s="31">
        <v>1</v>
      </c>
      <c r="G98" s="22">
        <v>1000</v>
      </c>
      <c r="H98" s="39"/>
      <c r="I98" s="44">
        <f>G98*H98</f>
        <v>0</v>
      </c>
    </row>
    <row r="99" spans="1:10" s="3" customFormat="1" ht="30.75" customHeight="1">
      <c r="A99" s="202"/>
      <c r="B99" s="199"/>
      <c r="C99" s="16" t="s">
        <v>20</v>
      </c>
      <c r="D99" s="11" t="s">
        <v>396</v>
      </c>
      <c r="E99" s="13">
        <v>1000</v>
      </c>
      <c r="F99" s="31">
        <v>1</v>
      </c>
      <c r="G99" s="22">
        <v>1100</v>
      </c>
      <c r="H99" s="39"/>
      <c r="I99" s="44">
        <f>G99*H99</f>
        <v>0</v>
      </c>
      <c r="J99"/>
    </row>
    <row r="100" spans="1:10" ht="30" customHeight="1">
      <c r="A100" s="194" t="s">
        <v>189</v>
      </c>
      <c r="B100" s="194"/>
      <c r="C100" s="194"/>
      <c r="D100" s="194"/>
      <c r="E100" s="194"/>
      <c r="F100" s="194"/>
      <c r="G100" s="194"/>
      <c r="H100" s="194"/>
      <c r="I100" s="194"/>
      <c r="J100" s="3"/>
    </row>
    <row r="101" spans="1:9" ht="25.5">
      <c r="A101" s="203">
        <v>17</v>
      </c>
      <c r="B101" s="197" t="s">
        <v>280</v>
      </c>
      <c r="C101" s="16" t="s">
        <v>26</v>
      </c>
      <c r="D101" s="11" t="s">
        <v>186</v>
      </c>
      <c r="E101" s="13">
        <v>650</v>
      </c>
      <c r="F101" s="31">
        <v>1</v>
      </c>
      <c r="G101" s="21">
        <v>1600</v>
      </c>
      <c r="H101" s="39"/>
      <c r="I101" s="44">
        <f aca="true" t="shared" si="0" ref="I101:I106">G101*H101</f>
        <v>0</v>
      </c>
    </row>
    <row r="102" spans="1:9" ht="36" customHeight="1">
      <c r="A102" s="204"/>
      <c r="B102" s="217"/>
      <c r="C102" s="16" t="s">
        <v>35</v>
      </c>
      <c r="D102" s="11" t="s">
        <v>190</v>
      </c>
      <c r="E102" s="13">
        <v>700</v>
      </c>
      <c r="F102" s="31">
        <v>1</v>
      </c>
      <c r="G102" s="21">
        <v>2100</v>
      </c>
      <c r="H102" s="39"/>
      <c r="I102" s="44">
        <f t="shared" si="0"/>
        <v>0</v>
      </c>
    </row>
    <row r="103" spans="1:9" ht="30.75" customHeight="1">
      <c r="A103" s="204"/>
      <c r="B103" s="217"/>
      <c r="C103" s="16" t="s">
        <v>41</v>
      </c>
      <c r="D103" s="11" t="s">
        <v>190</v>
      </c>
      <c r="E103" s="13">
        <v>750</v>
      </c>
      <c r="F103" s="31">
        <v>1</v>
      </c>
      <c r="G103" s="21">
        <v>2200</v>
      </c>
      <c r="H103" s="39"/>
      <c r="I103" s="44">
        <f t="shared" si="0"/>
        <v>0</v>
      </c>
    </row>
    <row r="104" spans="1:10" ht="25.5">
      <c r="A104" s="204"/>
      <c r="B104" s="217"/>
      <c r="C104" s="16" t="s">
        <v>19</v>
      </c>
      <c r="D104" s="11" t="s">
        <v>191</v>
      </c>
      <c r="E104" s="13">
        <v>850</v>
      </c>
      <c r="F104" s="31">
        <v>1</v>
      </c>
      <c r="G104" s="21">
        <v>2400</v>
      </c>
      <c r="H104" s="39"/>
      <c r="I104" s="44">
        <f t="shared" si="0"/>
        <v>0</v>
      </c>
      <c r="J104" s="1"/>
    </row>
    <row r="105" spans="1:9" ht="27.75" customHeight="1">
      <c r="A105" s="204"/>
      <c r="B105" s="217"/>
      <c r="C105" s="16" t="s">
        <v>42</v>
      </c>
      <c r="D105" s="11" t="s">
        <v>192</v>
      </c>
      <c r="E105" s="13">
        <v>900</v>
      </c>
      <c r="F105" s="31">
        <v>1</v>
      </c>
      <c r="G105" s="21">
        <v>2400</v>
      </c>
      <c r="H105" s="39"/>
      <c r="I105" s="44">
        <f t="shared" si="0"/>
        <v>0</v>
      </c>
    </row>
    <row r="106" spans="1:9" ht="27.75" customHeight="1">
      <c r="A106" s="205"/>
      <c r="B106" s="218"/>
      <c r="C106" s="20" t="s">
        <v>20</v>
      </c>
      <c r="D106" s="14" t="s">
        <v>193</v>
      </c>
      <c r="E106" s="31"/>
      <c r="F106" s="31"/>
      <c r="G106" s="21">
        <v>2700</v>
      </c>
      <c r="H106" s="39"/>
      <c r="I106" s="44">
        <f t="shared" si="0"/>
        <v>0</v>
      </c>
    </row>
    <row r="107" spans="1:9" ht="18">
      <c r="A107" s="196" t="s">
        <v>374</v>
      </c>
      <c r="B107" s="194"/>
      <c r="C107" s="194"/>
      <c r="D107" s="194"/>
      <c r="E107" s="194"/>
      <c r="F107" s="194"/>
      <c r="G107" s="194"/>
      <c r="H107" s="194"/>
      <c r="I107" s="195"/>
    </row>
    <row r="108" spans="1:9" ht="28.5">
      <c r="A108" s="200">
        <v>18</v>
      </c>
      <c r="B108" s="214" t="s">
        <v>283</v>
      </c>
      <c r="C108" s="16" t="s">
        <v>36</v>
      </c>
      <c r="D108" s="11" t="s">
        <v>15</v>
      </c>
      <c r="E108" s="13">
        <v>1200</v>
      </c>
      <c r="F108" s="31">
        <v>1</v>
      </c>
      <c r="G108" s="22">
        <f>E108*F108</f>
        <v>1200</v>
      </c>
      <c r="H108" s="39"/>
      <c r="I108" s="44">
        <f>G108*H108</f>
        <v>0</v>
      </c>
    </row>
    <row r="109" spans="1:9" ht="25.5">
      <c r="A109" s="201"/>
      <c r="B109" s="215"/>
      <c r="C109" s="16" t="s">
        <v>19</v>
      </c>
      <c r="D109" s="11" t="s">
        <v>16</v>
      </c>
      <c r="E109" s="13"/>
      <c r="F109" s="31"/>
      <c r="G109" s="22">
        <v>1300</v>
      </c>
      <c r="H109" s="39"/>
      <c r="I109" s="44">
        <f>G109*H109</f>
        <v>0</v>
      </c>
    </row>
    <row r="110" spans="1:9" ht="31.5">
      <c r="A110" s="202"/>
      <c r="B110" s="216"/>
      <c r="C110" s="149" t="s">
        <v>379</v>
      </c>
      <c r="D110" s="11" t="s">
        <v>380</v>
      </c>
      <c r="E110" s="13">
        <v>1300</v>
      </c>
      <c r="F110" s="31">
        <v>1</v>
      </c>
      <c r="G110" s="22">
        <v>900</v>
      </c>
      <c r="H110" s="39"/>
      <c r="I110" s="44">
        <f>G110*H110</f>
        <v>0</v>
      </c>
    </row>
    <row r="111" spans="1:9" ht="18">
      <c r="A111" s="196" t="s">
        <v>375</v>
      </c>
      <c r="B111" s="194"/>
      <c r="C111" s="194"/>
      <c r="D111" s="194"/>
      <c r="E111" s="194"/>
      <c r="F111" s="194"/>
      <c r="G111" s="194"/>
      <c r="H111" s="194"/>
      <c r="I111" s="195"/>
    </row>
    <row r="112" spans="1:9" ht="76.5">
      <c r="A112" s="117">
        <v>19</v>
      </c>
      <c r="B112" s="12" t="s">
        <v>286</v>
      </c>
      <c r="C112" s="16" t="s">
        <v>19</v>
      </c>
      <c r="D112" s="11" t="s">
        <v>16</v>
      </c>
      <c r="E112" s="13">
        <v>1800</v>
      </c>
      <c r="F112" s="31">
        <v>1</v>
      </c>
      <c r="G112" s="22">
        <v>1700</v>
      </c>
      <c r="H112" s="39"/>
      <c r="I112" s="44">
        <f>G112*H112</f>
        <v>0</v>
      </c>
    </row>
    <row r="113" spans="8:9" ht="12.75">
      <c r="H113" s="6"/>
      <c r="I113" s="47"/>
    </row>
    <row r="114" spans="8:9" ht="12.75">
      <c r="H114" s="6"/>
      <c r="I114" s="47"/>
    </row>
    <row r="115" spans="8:9" ht="12.75">
      <c r="H115" s="6"/>
      <c r="I115" s="47"/>
    </row>
    <row r="116" spans="8:9" ht="12.75">
      <c r="H116" s="6"/>
      <c r="I116" s="47"/>
    </row>
    <row r="117" spans="8:9" ht="12.75">
      <c r="H117" s="6"/>
      <c r="I117" s="47"/>
    </row>
    <row r="118" spans="8:9" ht="12.75">
      <c r="H118" s="6"/>
      <c r="I118" s="47"/>
    </row>
    <row r="119" spans="8:9" ht="12.75">
      <c r="H119" s="6"/>
      <c r="I119" s="47"/>
    </row>
    <row r="120" spans="8:9" ht="12.75">
      <c r="H120" s="6"/>
      <c r="I120" s="47"/>
    </row>
    <row r="121" spans="8:9" ht="12.75">
      <c r="H121" s="6"/>
      <c r="I121" s="47"/>
    </row>
    <row r="122" spans="8:9" ht="12.75">
      <c r="H122" s="6"/>
      <c r="I122" s="47"/>
    </row>
    <row r="123" spans="8:9" ht="12.75">
      <c r="H123" s="6"/>
      <c r="I123" s="47"/>
    </row>
    <row r="124" spans="8:9" ht="12.75">
      <c r="H124" s="6"/>
      <c r="I124" s="47"/>
    </row>
    <row r="125" spans="8:9" ht="12.75">
      <c r="H125" s="6"/>
      <c r="I125" s="47"/>
    </row>
    <row r="126" spans="8:9" ht="12.75">
      <c r="H126" s="6"/>
      <c r="I126" s="47"/>
    </row>
    <row r="127" spans="8:9" ht="12.75">
      <c r="H127" s="6"/>
      <c r="I127" s="47"/>
    </row>
    <row r="128" spans="8:9" ht="12.75">
      <c r="H128" s="6"/>
      <c r="I128" s="47"/>
    </row>
    <row r="129" spans="8:9" ht="12.75">
      <c r="H129" s="6"/>
      <c r="I129" s="47"/>
    </row>
    <row r="130" spans="8:9" ht="12.75">
      <c r="H130" s="6"/>
      <c r="I130" s="47"/>
    </row>
    <row r="131" spans="8:9" ht="12.75">
      <c r="H131" s="6"/>
      <c r="I131" s="47"/>
    </row>
    <row r="132" spans="8:9" ht="12.75">
      <c r="H132" s="6"/>
      <c r="I132" s="47"/>
    </row>
    <row r="133" spans="8:9" ht="12.75">
      <c r="H133" s="6"/>
      <c r="I133" s="47"/>
    </row>
    <row r="134" spans="8:9" ht="12.75">
      <c r="H134" s="6"/>
      <c r="I134" s="47"/>
    </row>
    <row r="135" spans="8:9" ht="12.75">
      <c r="H135" s="6"/>
      <c r="I135" s="47"/>
    </row>
    <row r="136" spans="8:9" ht="12.75">
      <c r="H136" s="6"/>
      <c r="I136" s="47"/>
    </row>
    <row r="137" spans="8:9" ht="12.75">
      <c r="H137" s="6"/>
      <c r="I137" s="47"/>
    </row>
    <row r="138" spans="8:9" ht="12.75">
      <c r="H138" s="6"/>
      <c r="I138" s="47"/>
    </row>
    <row r="139" spans="8:9" ht="12.75">
      <c r="H139" s="6"/>
      <c r="I139" s="47"/>
    </row>
    <row r="140" spans="8:9" ht="12.75">
      <c r="H140" s="6"/>
      <c r="I140" s="47"/>
    </row>
    <row r="141" spans="8:9" ht="12.75">
      <c r="H141" s="6"/>
      <c r="I141" s="47"/>
    </row>
    <row r="142" spans="8:9" ht="12.75">
      <c r="H142" s="6"/>
      <c r="I142" s="47"/>
    </row>
    <row r="143" spans="8:9" ht="12.75">
      <c r="H143" s="6"/>
      <c r="I143" s="47"/>
    </row>
    <row r="144" spans="8:9" ht="12.75">
      <c r="H144" s="6"/>
      <c r="I144" s="47"/>
    </row>
    <row r="145" spans="8:9" ht="12.75">
      <c r="H145" s="6"/>
      <c r="I145" s="47"/>
    </row>
    <row r="146" spans="8:9" ht="12.75">
      <c r="H146" s="6"/>
      <c r="I146" s="47"/>
    </row>
    <row r="147" spans="8:9" ht="12.75">
      <c r="H147" s="6"/>
      <c r="I147" s="47"/>
    </row>
    <row r="148" spans="8:9" ht="12.75">
      <c r="H148" s="6"/>
      <c r="I148" s="47"/>
    </row>
    <row r="149" spans="8:9" ht="12.75">
      <c r="H149" s="6"/>
      <c r="I149" s="47"/>
    </row>
    <row r="150" spans="8:9" ht="12.75">
      <c r="H150" s="6"/>
      <c r="I150" s="47"/>
    </row>
    <row r="151" spans="8:9" ht="12.75">
      <c r="H151" s="6"/>
      <c r="I151" s="47"/>
    </row>
    <row r="152" spans="8:9" ht="12.75">
      <c r="H152" s="6"/>
      <c r="I152" s="47"/>
    </row>
    <row r="153" spans="8:9" ht="12.75">
      <c r="H153" s="6"/>
      <c r="I153" s="47"/>
    </row>
    <row r="154" spans="8:9" ht="12.75">
      <c r="H154" s="6"/>
      <c r="I154" s="47"/>
    </row>
    <row r="155" spans="8:9" ht="12.75">
      <c r="H155" s="6"/>
      <c r="I155" s="47"/>
    </row>
    <row r="156" spans="8:9" ht="12.75">
      <c r="H156" s="6"/>
      <c r="I156" s="47"/>
    </row>
    <row r="157" spans="8:9" ht="12.75">
      <c r="H157" s="6"/>
      <c r="I157" s="47"/>
    </row>
    <row r="158" spans="8:9" ht="12.75">
      <c r="H158" s="6"/>
      <c r="I158" s="47"/>
    </row>
    <row r="159" spans="8:9" ht="12.75">
      <c r="H159" s="6"/>
      <c r="I159" s="47"/>
    </row>
    <row r="160" spans="8:9" ht="12.75">
      <c r="H160" s="6"/>
      <c r="I160" s="47"/>
    </row>
    <row r="161" spans="8:9" ht="12.75">
      <c r="H161" s="6"/>
      <c r="I161" s="47"/>
    </row>
    <row r="162" spans="8:9" ht="12.75">
      <c r="H162" s="6"/>
      <c r="I162" s="47"/>
    </row>
    <row r="163" spans="8:9" ht="12.75">
      <c r="H163" s="6"/>
      <c r="I163" s="47"/>
    </row>
    <row r="164" spans="8:9" ht="12.75">
      <c r="H164" s="6"/>
      <c r="I164" s="47"/>
    </row>
    <row r="165" spans="8:9" ht="12.75">
      <c r="H165" s="6"/>
      <c r="I165" s="47"/>
    </row>
    <row r="166" spans="8:9" ht="12.75">
      <c r="H166" s="6"/>
      <c r="I166" s="47"/>
    </row>
    <row r="167" spans="8:9" ht="12.75">
      <c r="H167" s="6"/>
      <c r="I167" s="47"/>
    </row>
    <row r="168" spans="8:9" ht="12.75">
      <c r="H168" s="6"/>
      <c r="I168" s="47"/>
    </row>
    <row r="169" spans="8:9" ht="12.75">
      <c r="H169" s="6"/>
      <c r="I169" s="47"/>
    </row>
    <row r="170" spans="8:9" ht="12.75">
      <c r="H170" s="6"/>
      <c r="I170" s="47"/>
    </row>
    <row r="171" spans="8:9" ht="12.75">
      <c r="H171" s="6"/>
      <c r="I171" s="47"/>
    </row>
    <row r="172" spans="8:9" ht="12.75">
      <c r="H172" s="6"/>
      <c r="I172" s="47"/>
    </row>
    <row r="173" spans="8:9" ht="12.75">
      <c r="H173" s="6"/>
      <c r="I173" s="47"/>
    </row>
    <row r="174" spans="8:9" ht="12.75">
      <c r="H174" s="6"/>
      <c r="I174" s="47"/>
    </row>
    <row r="175" spans="8:9" ht="12.75">
      <c r="H175" s="6"/>
      <c r="I175" s="47"/>
    </row>
    <row r="176" spans="8:9" ht="12.75">
      <c r="H176" s="6"/>
      <c r="I176" s="47"/>
    </row>
    <row r="177" spans="8:9" ht="12.75">
      <c r="H177" s="6"/>
      <c r="I177" s="47"/>
    </row>
    <row r="178" spans="8:9" ht="12.75">
      <c r="H178" s="6"/>
      <c r="I178" s="47"/>
    </row>
    <row r="179" spans="8:9" ht="12.75">
      <c r="H179" s="6"/>
      <c r="I179" s="47"/>
    </row>
    <row r="180" spans="8:9" ht="12.75">
      <c r="H180" s="6"/>
      <c r="I180" s="47"/>
    </row>
    <row r="181" spans="8:9" ht="12.75">
      <c r="H181" s="6"/>
      <c r="I181" s="47"/>
    </row>
    <row r="182" spans="8:9" ht="12.75">
      <c r="H182" s="6"/>
      <c r="I182" s="47"/>
    </row>
    <row r="183" spans="8:9" ht="12.75">
      <c r="H183" s="6"/>
      <c r="I183" s="47"/>
    </row>
    <row r="184" spans="8:9" ht="12.75">
      <c r="H184" s="6"/>
      <c r="I184" s="47"/>
    </row>
    <row r="185" spans="8:9" ht="12.75">
      <c r="H185" s="6"/>
      <c r="I185" s="47"/>
    </row>
    <row r="186" spans="8:9" ht="12.75">
      <c r="H186" s="6"/>
      <c r="I186" s="47"/>
    </row>
    <row r="187" spans="8:9" ht="12.75">
      <c r="H187" s="6"/>
      <c r="I187" s="47"/>
    </row>
    <row r="188" spans="8:9" ht="12.75">
      <c r="H188" s="6"/>
      <c r="I188" s="47"/>
    </row>
    <row r="189" spans="8:9" ht="12.75">
      <c r="H189" s="6"/>
      <c r="I189" s="47"/>
    </row>
    <row r="190" spans="8:9" ht="12.75">
      <c r="H190" s="6"/>
      <c r="I190" s="47"/>
    </row>
    <row r="191" spans="8:9" ht="12.75">
      <c r="H191" s="6"/>
      <c r="I191" s="47"/>
    </row>
    <row r="192" spans="8:9" ht="12.75">
      <c r="H192" s="6"/>
      <c r="I192" s="47"/>
    </row>
    <row r="193" spans="8:9" ht="12.75">
      <c r="H193" s="6"/>
      <c r="I193" s="47"/>
    </row>
    <row r="194" spans="8:9" ht="12.75">
      <c r="H194" s="6"/>
      <c r="I194" s="47"/>
    </row>
    <row r="195" spans="8:9" ht="12.75">
      <c r="H195" s="6"/>
      <c r="I195" s="47"/>
    </row>
    <row r="196" spans="8:9" ht="12.75">
      <c r="H196" s="6"/>
      <c r="I196" s="47"/>
    </row>
    <row r="197" spans="8:9" ht="12.75">
      <c r="H197" s="6"/>
      <c r="I197" s="47"/>
    </row>
    <row r="198" spans="8:9" ht="12.75">
      <c r="H198" s="6"/>
      <c r="I198" s="47"/>
    </row>
    <row r="199" spans="8:9" ht="12.75">
      <c r="H199" s="6"/>
      <c r="I199" s="47"/>
    </row>
    <row r="200" spans="8:9" ht="12.75">
      <c r="H200" s="6"/>
      <c r="I200" s="47"/>
    </row>
    <row r="201" spans="8:9" ht="12.75">
      <c r="H201" s="6"/>
      <c r="I201" s="47"/>
    </row>
    <row r="202" spans="8:9" ht="12.75">
      <c r="H202" s="6"/>
      <c r="I202" s="47"/>
    </row>
    <row r="203" spans="8:9" ht="12.75">
      <c r="H203" s="6"/>
      <c r="I203" s="47"/>
    </row>
    <row r="204" spans="8:9" ht="12.75">
      <c r="H204" s="6"/>
      <c r="I204" s="47"/>
    </row>
    <row r="205" spans="8:9" ht="12.75">
      <c r="H205" s="6"/>
      <c r="I205" s="47"/>
    </row>
    <row r="206" spans="8:9" ht="12.75">
      <c r="H206" s="6"/>
      <c r="I206" s="47"/>
    </row>
    <row r="207" spans="8:9" ht="12.75">
      <c r="H207" s="6"/>
      <c r="I207" s="47"/>
    </row>
    <row r="208" spans="8:9" ht="12.75">
      <c r="H208" s="6"/>
      <c r="I208" s="47"/>
    </row>
    <row r="209" spans="8:9" ht="12.75">
      <c r="H209" s="6"/>
      <c r="I209" s="47"/>
    </row>
    <row r="210" spans="8:9" ht="12.75">
      <c r="H210" s="6"/>
      <c r="I210" s="47"/>
    </row>
    <row r="211" spans="8:9" ht="12.75">
      <c r="H211" s="6"/>
      <c r="I211" s="47"/>
    </row>
    <row r="212" spans="8:9" ht="12.75">
      <c r="H212" s="6"/>
      <c r="I212" s="47"/>
    </row>
    <row r="213" spans="8:9" ht="12.75">
      <c r="H213" s="6"/>
      <c r="I213" s="47"/>
    </row>
    <row r="214" spans="8:9" ht="12.75">
      <c r="H214" s="6"/>
      <c r="I214" s="47"/>
    </row>
    <row r="215" spans="8:9" ht="12.75">
      <c r="H215" s="6"/>
      <c r="I215" s="47"/>
    </row>
    <row r="216" spans="8:9" ht="12.75">
      <c r="H216" s="6"/>
      <c r="I216" s="47"/>
    </row>
    <row r="217" spans="8:9" ht="12.75">
      <c r="H217" s="6"/>
      <c r="I217" s="47"/>
    </row>
    <row r="218" spans="8:9" ht="12.75">
      <c r="H218" s="6"/>
      <c r="I218" s="47"/>
    </row>
    <row r="219" spans="8:9" ht="12.75">
      <c r="H219" s="6"/>
      <c r="I219" s="47"/>
    </row>
    <row r="220" spans="8:9" ht="12.75">
      <c r="H220" s="6"/>
      <c r="I220" s="47"/>
    </row>
    <row r="221" spans="8:9" ht="12.75">
      <c r="H221" s="6"/>
      <c r="I221" s="47"/>
    </row>
    <row r="222" spans="8:9" ht="12.75">
      <c r="H222" s="6"/>
      <c r="I222" s="47"/>
    </row>
    <row r="223" spans="8:9" ht="12.75">
      <c r="H223" s="6"/>
      <c r="I223" s="47"/>
    </row>
    <row r="224" spans="8:9" ht="12.75">
      <c r="H224" s="6"/>
      <c r="I224" s="47"/>
    </row>
    <row r="225" spans="8:9" ht="12.75">
      <c r="H225" s="6"/>
      <c r="I225" s="47"/>
    </row>
    <row r="226" spans="8:9" ht="12.75">
      <c r="H226" s="6"/>
      <c r="I226" s="47"/>
    </row>
    <row r="227" spans="8:9" ht="12.75">
      <c r="H227" s="6"/>
      <c r="I227" s="47"/>
    </row>
    <row r="228" spans="8:9" ht="12.75">
      <c r="H228" s="6"/>
      <c r="I228" s="47"/>
    </row>
    <row r="229" spans="8:9" ht="12.75">
      <c r="H229" s="6"/>
      <c r="I229" s="47"/>
    </row>
    <row r="230" spans="8:9" ht="12.75">
      <c r="H230" s="6"/>
      <c r="I230" s="47"/>
    </row>
    <row r="231" spans="8:9" ht="12.75">
      <c r="H231" s="6"/>
      <c r="I231" s="47"/>
    </row>
    <row r="232" spans="8:9" ht="12.75">
      <c r="H232" s="6"/>
      <c r="I232" s="47"/>
    </row>
    <row r="233" spans="8:9" ht="12.75">
      <c r="H233" s="6"/>
      <c r="I233" s="47"/>
    </row>
    <row r="234" spans="8:9" ht="12.75">
      <c r="H234" s="6"/>
      <c r="I234" s="47"/>
    </row>
    <row r="235" spans="8:9" ht="12.75">
      <c r="H235" s="6"/>
      <c r="I235" s="47"/>
    </row>
    <row r="236" spans="8:9" ht="12.75">
      <c r="H236" s="6"/>
      <c r="I236" s="47"/>
    </row>
    <row r="237" spans="8:9" ht="12.75">
      <c r="H237" s="6"/>
      <c r="I237" s="47"/>
    </row>
    <row r="238" spans="8:9" ht="12.75">
      <c r="H238" s="6"/>
      <c r="I238" s="47"/>
    </row>
    <row r="239" spans="8:9" ht="12.75">
      <c r="H239" s="6"/>
      <c r="I239" s="47"/>
    </row>
    <row r="240" spans="8:9" ht="12.75">
      <c r="H240" s="6"/>
      <c r="I240" s="47"/>
    </row>
    <row r="241" spans="8:9" ht="12.75">
      <c r="H241" s="6"/>
      <c r="I241" s="47"/>
    </row>
    <row r="242" spans="8:9" ht="12.75">
      <c r="H242" s="6"/>
      <c r="I242" s="47"/>
    </row>
    <row r="243" spans="8:9" ht="12.75">
      <c r="H243" s="6"/>
      <c r="I243" s="47"/>
    </row>
    <row r="244" spans="8:9" ht="12.75">
      <c r="H244" s="6"/>
      <c r="I244" s="47"/>
    </row>
    <row r="245" spans="8:9" ht="12.75">
      <c r="H245" s="6"/>
      <c r="I245" s="47"/>
    </row>
    <row r="246" spans="8:9" ht="12.75">
      <c r="H246" s="6"/>
      <c r="I246" s="47"/>
    </row>
    <row r="247" spans="8:9" ht="12.75">
      <c r="H247" s="6"/>
      <c r="I247" s="47"/>
    </row>
    <row r="248" spans="8:9" ht="12.75">
      <c r="H248" s="6"/>
      <c r="I248" s="47"/>
    </row>
    <row r="249" spans="8:9" ht="12.75">
      <c r="H249" s="6"/>
      <c r="I249" s="47"/>
    </row>
    <row r="250" spans="8:9" ht="12.75">
      <c r="H250" s="6"/>
      <c r="I250" s="47"/>
    </row>
    <row r="251" spans="8:9" ht="12.75">
      <c r="H251" s="6"/>
      <c r="I251" s="47"/>
    </row>
    <row r="252" spans="8:9" ht="12.75">
      <c r="H252" s="6"/>
      <c r="I252" s="47"/>
    </row>
    <row r="253" spans="8:9" ht="12.75">
      <c r="H253" s="6"/>
      <c r="I253" s="47"/>
    </row>
    <row r="254" spans="8:9" ht="12.75">
      <c r="H254" s="6"/>
      <c r="I254" s="47"/>
    </row>
    <row r="255" spans="8:9" ht="12.75">
      <c r="H255" s="6"/>
      <c r="I255" s="47"/>
    </row>
    <row r="256" spans="8:9" ht="12.75">
      <c r="H256" s="6"/>
      <c r="I256" s="47"/>
    </row>
    <row r="257" spans="8:9" ht="12.75">
      <c r="H257" s="6"/>
      <c r="I257" s="47"/>
    </row>
    <row r="258" spans="8:9" ht="12.75">
      <c r="H258" s="6"/>
      <c r="I258" s="47"/>
    </row>
    <row r="259" spans="8:9" ht="12.75">
      <c r="H259" s="6"/>
      <c r="I259" s="47"/>
    </row>
    <row r="260" spans="8:9" ht="12.75">
      <c r="H260" s="6"/>
      <c r="I260" s="47"/>
    </row>
    <row r="261" spans="8:9" ht="12.75">
      <c r="H261" s="6"/>
      <c r="I261" s="47"/>
    </row>
    <row r="262" spans="8:9" ht="12.75">
      <c r="H262" s="6"/>
      <c r="I262" s="47"/>
    </row>
    <row r="263" spans="8:9" ht="12.75">
      <c r="H263" s="6"/>
      <c r="I263" s="47"/>
    </row>
    <row r="264" spans="8:9" ht="12.75">
      <c r="H264" s="6"/>
      <c r="I264" s="47"/>
    </row>
    <row r="265" spans="8:9" ht="12.75">
      <c r="H265" s="6"/>
      <c r="I265" s="47"/>
    </row>
    <row r="266" spans="8:9" ht="12.75">
      <c r="H266" s="6"/>
      <c r="I266" s="47"/>
    </row>
    <row r="267" spans="8:9" ht="12.75">
      <c r="H267" s="6"/>
      <c r="I267" s="47"/>
    </row>
    <row r="268" spans="8:9" ht="12.75">
      <c r="H268" s="6"/>
      <c r="I268" s="47"/>
    </row>
    <row r="269" spans="8:9" ht="12.75">
      <c r="H269" s="6"/>
      <c r="I269" s="47"/>
    </row>
    <row r="270" spans="8:9" ht="12.75">
      <c r="H270" s="6"/>
      <c r="I270" s="47"/>
    </row>
    <row r="271" spans="8:9" ht="12.75">
      <c r="H271" s="6"/>
      <c r="I271" s="47"/>
    </row>
    <row r="272" spans="8:9" ht="12.75">
      <c r="H272" s="6"/>
      <c r="I272" s="47"/>
    </row>
    <row r="273" spans="8:9" ht="12.75">
      <c r="H273" s="6"/>
      <c r="I273" s="47"/>
    </row>
    <row r="274" spans="8:9" ht="12.75">
      <c r="H274" s="6"/>
      <c r="I274" s="47"/>
    </row>
    <row r="275" spans="8:9" ht="12.75">
      <c r="H275" s="6"/>
      <c r="I275" s="47"/>
    </row>
    <row r="276" spans="8:9" ht="12.75">
      <c r="H276" s="6"/>
      <c r="I276" s="47"/>
    </row>
    <row r="277" spans="8:9" ht="12.75">
      <c r="H277" s="6"/>
      <c r="I277" s="47"/>
    </row>
    <row r="278" spans="8:9" ht="12.75">
      <c r="H278" s="6"/>
      <c r="I278" s="47"/>
    </row>
    <row r="279" spans="8:9" ht="12.75">
      <c r="H279" s="6"/>
      <c r="I279" s="47"/>
    </row>
    <row r="280" spans="8:9" ht="12.75">
      <c r="H280" s="6"/>
      <c r="I280" s="47"/>
    </row>
    <row r="281" spans="8:9" ht="12.75">
      <c r="H281" s="6"/>
      <c r="I281" s="47"/>
    </row>
    <row r="282" spans="8:9" ht="12.75">
      <c r="H282" s="6"/>
      <c r="I282" s="47"/>
    </row>
    <row r="283" spans="8:9" ht="12.75">
      <c r="H283" s="6"/>
      <c r="I283" s="47"/>
    </row>
    <row r="284" spans="8:9" ht="12.75">
      <c r="H284" s="6"/>
      <c r="I284" s="47"/>
    </row>
    <row r="285" spans="8:9" ht="12.75">
      <c r="H285" s="6"/>
      <c r="I285" s="47"/>
    </row>
    <row r="286" spans="8:9" ht="12.75">
      <c r="H286" s="6"/>
      <c r="I286" s="47"/>
    </row>
    <row r="287" spans="8:9" ht="12.75">
      <c r="H287" s="6"/>
      <c r="I287" s="47"/>
    </row>
    <row r="288" spans="8:9" ht="12.75">
      <c r="H288" s="6"/>
      <c r="I288" s="47"/>
    </row>
    <row r="289" spans="8:9" ht="12.75">
      <c r="H289" s="6"/>
      <c r="I289" s="47"/>
    </row>
    <row r="290" spans="8:9" ht="12.75">
      <c r="H290" s="6"/>
      <c r="I290" s="47"/>
    </row>
    <row r="291" spans="8:9" ht="12.75">
      <c r="H291" s="6"/>
      <c r="I291" s="47"/>
    </row>
    <row r="292" spans="8:9" ht="12.75">
      <c r="H292" s="6"/>
      <c r="I292" s="47"/>
    </row>
    <row r="293" spans="8:9" ht="12.75">
      <c r="H293" s="6"/>
      <c r="I293" s="47"/>
    </row>
    <row r="294" spans="8:9" ht="12.75">
      <c r="H294" s="6"/>
      <c r="I294" s="47"/>
    </row>
    <row r="295" spans="8:9" ht="12.75">
      <c r="H295" s="6"/>
      <c r="I295" s="47"/>
    </row>
    <row r="296" spans="8:9" ht="12.75">
      <c r="H296" s="6"/>
      <c r="I296" s="47"/>
    </row>
    <row r="297" spans="8:9" ht="12.75">
      <c r="H297" s="6"/>
      <c r="I297" s="47"/>
    </row>
    <row r="298" spans="8:9" ht="12.75">
      <c r="H298" s="6"/>
      <c r="I298" s="47"/>
    </row>
    <row r="299" spans="8:9" ht="12.75">
      <c r="H299" s="6"/>
      <c r="I299" s="47"/>
    </row>
    <row r="300" spans="8:9" ht="12.75">
      <c r="H300" s="6"/>
      <c r="I300" s="47"/>
    </row>
    <row r="301" spans="8:9" ht="12.75">
      <c r="H301" s="6"/>
      <c r="I301" s="47"/>
    </row>
    <row r="302" spans="8:9" ht="12.75">
      <c r="H302" s="6"/>
      <c r="I302" s="47"/>
    </row>
    <row r="303" spans="8:9" ht="12.75">
      <c r="H303" s="6"/>
      <c r="I303" s="47"/>
    </row>
    <row r="304" spans="8:9" ht="12.75">
      <c r="H304" s="6"/>
      <c r="I304" s="47"/>
    </row>
    <row r="305" spans="8:9" ht="12.75">
      <c r="H305" s="6"/>
      <c r="I305" s="47"/>
    </row>
    <row r="306" spans="8:9" ht="12.75">
      <c r="H306" s="6"/>
      <c r="I306" s="47"/>
    </row>
    <row r="307" spans="8:9" ht="12.75">
      <c r="H307" s="6"/>
      <c r="I307" s="47"/>
    </row>
    <row r="308" spans="8:9" ht="12.75">
      <c r="H308" s="6"/>
      <c r="I308" s="47"/>
    </row>
    <row r="309" spans="8:9" ht="12.75">
      <c r="H309" s="6"/>
      <c r="I309" s="47"/>
    </row>
    <row r="310" spans="8:9" ht="12.75">
      <c r="H310" s="6"/>
      <c r="I310" s="47"/>
    </row>
    <row r="311" spans="8:9" ht="12.75">
      <c r="H311" s="6"/>
      <c r="I311" s="47"/>
    </row>
    <row r="312" spans="8:9" ht="12.75">
      <c r="H312" s="6"/>
      <c r="I312" s="47"/>
    </row>
    <row r="313" spans="8:9" ht="12.75">
      <c r="H313" s="6"/>
      <c r="I313" s="47"/>
    </row>
    <row r="314" spans="8:9" ht="12.75">
      <c r="H314" s="6"/>
      <c r="I314" s="47"/>
    </row>
    <row r="315" spans="8:9" ht="12.75">
      <c r="H315" s="6"/>
      <c r="I315" s="47"/>
    </row>
    <row r="316" spans="8:9" ht="12.75">
      <c r="H316" s="6"/>
      <c r="I316" s="47"/>
    </row>
    <row r="317" spans="8:9" ht="12.75">
      <c r="H317" s="6"/>
      <c r="I317" s="47"/>
    </row>
    <row r="318" spans="8:9" ht="12.75">
      <c r="H318" s="6"/>
      <c r="I318" s="47"/>
    </row>
    <row r="319" spans="8:9" ht="12.75">
      <c r="H319" s="6"/>
      <c r="I319" s="47"/>
    </row>
    <row r="320" spans="8:9" ht="12.75">
      <c r="H320" s="6"/>
      <c r="I320" s="47"/>
    </row>
    <row r="321" spans="8:9" ht="12.75">
      <c r="H321" s="6"/>
      <c r="I321" s="47"/>
    </row>
    <row r="322" spans="8:9" ht="12.75">
      <c r="H322" s="6"/>
      <c r="I322" s="47"/>
    </row>
    <row r="323" spans="8:9" ht="12.75">
      <c r="H323" s="6"/>
      <c r="I323" s="47"/>
    </row>
    <row r="324" spans="8:9" ht="12.75">
      <c r="H324" s="6"/>
      <c r="I324" s="47"/>
    </row>
    <row r="325" spans="8:9" ht="12.75">
      <c r="H325" s="6"/>
      <c r="I325" s="47"/>
    </row>
    <row r="326" spans="8:9" ht="12.75">
      <c r="H326" s="6"/>
      <c r="I326" s="47"/>
    </row>
    <row r="327" spans="8:9" ht="12.75">
      <c r="H327" s="6"/>
      <c r="I327" s="47"/>
    </row>
    <row r="328" spans="8:9" ht="12.75">
      <c r="H328" s="6"/>
      <c r="I328" s="47"/>
    </row>
    <row r="329" spans="8:9" ht="12.75">
      <c r="H329" s="6"/>
      <c r="I329" s="47"/>
    </row>
    <row r="330" spans="8:9" ht="12.75">
      <c r="H330" s="6"/>
      <c r="I330" s="47"/>
    </row>
    <row r="331" spans="8:9" ht="12.75">
      <c r="H331" s="6"/>
      <c r="I331" s="47"/>
    </row>
    <row r="332" spans="8:9" ht="12.75">
      <c r="H332" s="6"/>
      <c r="I332" s="47"/>
    </row>
    <row r="333" spans="8:9" ht="12.75">
      <c r="H333" s="6"/>
      <c r="I333" s="47"/>
    </row>
    <row r="334" spans="8:9" ht="12.75">
      <c r="H334" s="6"/>
      <c r="I334" s="47"/>
    </row>
    <row r="335" spans="8:9" ht="12.75">
      <c r="H335" s="6"/>
      <c r="I335" s="47"/>
    </row>
    <row r="336" spans="8:9" ht="12.75">
      <c r="H336" s="6"/>
      <c r="I336" s="47"/>
    </row>
    <row r="337" spans="8:9" ht="12.75">
      <c r="H337" s="6"/>
      <c r="I337" s="47"/>
    </row>
    <row r="338" spans="8:9" ht="12.75">
      <c r="H338" s="6"/>
      <c r="I338" s="47"/>
    </row>
    <row r="339" spans="8:9" ht="12.75">
      <c r="H339" s="6"/>
      <c r="I339" s="47"/>
    </row>
    <row r="340" spans="8:9" ht="12.75">
      <c r="H340" s="6"/>
      <c r="I340" s="47"/>
    </row>
    <row r="341" spans="8:9" ht="12.75">
      <c r="H341" s="6"/>
      <c r="I341" s="47"/>
    </row>
    <row r="342" spans="8:9" ht="12.75">
      <c r="H342" s="6"/>
      <c r="I342" s="47"/>
    </row>
    <row r="343" spans="8:9" ht="12.75">
      <c r="H343" s="6"/>
      <c r="I343" s="47"/>
    </row>
    <row r="344" spans="8:9" ht="12.75">
      <c r="H344" s="6"/>
      <c r="I344" s="47"/>
    </row>
    <row r="345" spans="8:9" ht="12.75">
      <c r="H345" s="6"/>
      <c r="I345" s="47"/>
    </row>
    <row r="346" spans="8:9" ht="12.75">
      <c r="H346" s="6"/>
      <c r="I346" s="47"/>
    </row>
    <row r="347" spans="8:9" ht="12.75">
      <c r="H347" s="6"/>
      <c r="I347" s="47"/>
    </row>
    <row r="348" spans="8:9" ht="12.75">
      <c r="H348" s="6"/>
      <c r="I348" s="47"/>
    </row>
    <row r="349" spans="8:9" ht="12.75">
      <c r="H349" s="6"/>
      <c r="I349" s="47"/>
    </row>
    <row r="350" spans="8:9" ht="12.75">
      <c r="H350" s="6"/>
      <c r="I350" s="47"/>
    </row>
    <row r="351" spans="8:9" ht="12.75">
      <c r="H351" s="6"/>
      <c r="I351" s="47"/>
    </row>
    <row r="352" spans="8:9" ht="12.75">
      <c r="H352" s="6"/>
      <c r="I352" s="47"/>
    </row>
    <row r="353" spans="8:9" ht="12.75">
      <c r="H353" s="6"/>
      <c r="I353" s="47"/>
    </row>
    <row r="354" spans="8:9" ht="12.75">
      <c r="H354" s="6"/>
      <c r="I354" s="47"/>
    </row>
    <row r="355" spans="8:9" ht="12.75">
      <c r="H355" s="6"/>
      <c r="I355" s="47"/>
    </row>
    <row r="356" spans="8:9" ht="12.75">
      <c r="H356" s="6"/>
      <c r="I356" s="47"/>
    </row>
    <row r="357" spans="8:9" ht="12.75">
      <c r="H357" s="6"/>
      <c r="I357" s="47"/>
    </row>
    <row r="358" spans="8:9" ht="12.75">
      <c r="H358" s="6"/>
      <c r="I358" s="47"/>
    </row>
    <row r="359" spans="8:9" ht="12.75">
      <c r="H359" s="6"/>
      <c r="I359" s="47"/>
    </row>
    <row r="360" spans="8:9" ht="12.75">
      <c r="H360" s="6"/>
      <c r="I360" s="47"/>
    </row>
    <row r="361" spans="8:9" ht="12.75">
      <c r="H361" s="6"/>
      <c r="I361" s="47"/>
    </row>
    <row r="362" spans="8:9" ht="12.75">
      <c r="H362" s="6"/>
      <c r="I362" s="47"/>
    </row>
    <row r="363" spans="8:9" ht="12.75">
      <c r="H363" s="6"/>
      <c r="I363" s="47"/>
    </row>
    <row r="364" spans="8:9" ht="12.75">
      <c r="H364" s="6"/>
      <c r="I364" s="47"/>
    </row>
    <row r="365" spans="8:9" ht="12.75">
      <c r="H365" s="6"/>
      <c r="I365" s="47"/>
    </row>
    <row r="366" spans="8:9" ht="12.75">
      <c r="H366" s="6"/>
      <c r="I366" s="47"/>
    </row>
    <row r="367" spans="8:9" ht="12.75">
      <c r="H367" s="6"/>
      <c r="I367" s="47"/>
    </row>
    <row r="368" spans="8:9" ht="12.75">
      <c r="H368" s="6"/>
      <c r="I368" s="47"/>
    </row>
    <row r="369" spans="8:9" ht="12.75">
      <c r="H369" s="6"/>
      <c r="I369" s="47"/>
    </row>
    <row r="370" spans="8:9" ht="12.75">
      <c r="H370" s="6"/>
      <c r="I370" s="47"/>
    </row>
    <row r="371" spans="8:9" ht="12.75">
      <c r="H371" s="6"/>
      <c r="I371" s="47"/>
    </row>
    <row r="372" spans="8:9" ht="12.75">
      <c r="H372" s="6"/>
      <c r="I372" s="47"/>
    </row>
    <row r="373" spans="8:9" ht="12.75">
      <c r="H373" s="6"/>
      <c r="I373" s="47"/>
    </row>
    <row r="374" spans="8:9" ht="12.75">
      <c r="H374" s="6"/>
      <c r="I374" s="47"/>
    </row>
    <row r="375" spans="8:9" ht="12.75">
      <c r="H375" s="6"/>
      <c r="I375" s="47"/>
    </row>
    <row r="376" spans="8:9" ht="12.75">
      <c r="H376" s="6"/>
      <c r="I376" s="47"/>
    </row>
    <row r="377" spans="8:9" ht="12.75">
      <c r="H377" s="6"/>
      <c r="I377" s="47"/>
    </row>
    <row r="378" spans="8:9" ht="12.75">
      <c r="H378" s="6"/>
      <c r="I378" s="47"/>
    </row>
    <row r="379" spans="8:9" ht="12.75">
      <c r="H379" s="6"/>
      <c r="I379" s="47"/>
    </row>
    <row r="380" spans="8:9" ht="12.75">
      <c r="H380" s="6"/>
      <c r="I380" s="47"/>
    </row>
    <row r="381" spans="8:9" ht="12.75">
      <c r="H381" s="6"/>
      <c r="I381" s="47"/>
    </row>
    <row r="382" spans="8:9" ht="12.75">
      <c r="H382" s="6"/>
      <c r="I382" s="47"/>
    </row>
    <row r="383" spans="8:9" ht="12.75">
      <c r="H383" s="6"/>
      <c r="I383" s="47"/>
    </row>
    <row r="384" spans="8:9" ht="12.75">
      <c r="H384" s="6"/>
      <c r="I384" s="47"/>
    </row>
    <row r="385" spans="8:9" ht="12.75">
      <c r="H385" s="6"/>
      <c r="I385" s="47"/>
    </row>
    <row r="386" spans="8:9" ht="12.75">
      <c r="H386" s="6"/>
      <c r="I386" s="47"/>
    </row>
    <row r="387" spans="8:9" ht="12.75">
      <c r="H387" s="6"/>
      <c r="I387" s="47"/>
    </row>
    <row r="388" spans="8:9" ht="12.75">
      <c r="H388" s="6"/>
      <c r="I388" s="47"/>
    </row>
    <row r="389" spans="8:9" ht="12.75">
      <c r="H389" s="6"/>
      <c r="I389" s="47"/>
    </row>
    <row r="390" spans="8:9" ht="12.75">
      <c r="H390" s="6"/>
      <c r="I390" s="47"/>
    </row>
    <row r="391" spans="8:9" ht="12.75">
      <c r="H391" s="6"/>
      <c r="I391" s="47"/>
    </row>
    <row r="392" spans="8:9" ht="12.75">
      <c r="H392" s="6"/>
      <c r="I392" s="47"/>
    </row>
    <row r="393" spans="8:9" ht="12.75">
      <c r="H393" s="6"/>
      <c r="I393" s="47"/>
    </row>
    <row r="394" spans="8:9" ht="12.75">
      <c r="H394" s="6"/>
      <c r="I394" s="47"/>
    </row>
    <row r="395" spans="8:9" ht="12.75">
      <c r="H395" s="6"/>
      <c r="I395" s="47"/>
    </row>
    <row r="396" spans="8:9" ht="12.75">
      <c r="H396" s="6"/>
      <c r="I396" s="47"/>
    </row>
    <row r="397" spans="8:9" ht="12.75">
      <c r="H397" s="6"/>
      <c r="I397" s="47"/>
    </row>
    <row r="398" spans="8:9" ht="12.75">
      <c r="H398" s="6"/>
      <c r="I398" s="47"/>
    </row>
    <row r="399" spans="8:9" ht="12.75">
      <c r="H399" s="6"/>
      <c r="I399" s="47"/>
    </row>
    <row r="400" spans="8:9" ht="12.75">
      <c r="H400" s="6"/>
      <c r="I400" s="47"/>
    </row>
    <row r="401" spans="8:9" ht="12.75">
      <c r="H401" s="6"/>
      <c r="I401" s="47"/>
    </row>
    <row r="402" spans="8:9" ht="12.75">
      <c r="H402" s="6"/>
      <c r="I402" s="47"/>
    </row>
    <row r="403" spans="8:9" ht="12.75">
      <c r="H403" s="6"/>
      <c r="I403" s="47"/>
    </row>
    <row r="404" spans="8:9" ht="12.75">
      <c r="H404" s="6"/>
      <c r="I404" s="47"/>
    </row>
    <row r="405" spans="8:9" ht="12.75">
      <c r="H405" s="6"/>
      <c r="I405" s="47"/>
    </row>
    <row r="406" spans="8:9" ht="12.75">
      <c r="H406" s="6"/>
      <c r="I406" s="47"/>
    </row>
    <row r="407" spans="8:9" ht="12.75">
      <c r="H407" s="6"/>
      <c r="I407" s="47"/>
    </row>
    <row r="408" spans="8:9" ht="12.75">
      <c r="H408" s="6"/>
      <c r="I408" s="47"/>
    </row>
    <row r="409" spans="8:9" ht="12.75">
      <c r="H409" s="6"/>
      <c r="I409" s="47"/>
    </row>
    <row r="410" spans="8:9" ht="12.75">
      <c r="H410" s="6"/>
      <c r="I410" s="47"/>
    </row>
    <row r="411" spans="8:9" ht="12.75">
      <c r="H411" s="6"/>
      <c r="I411" s="47"/>
    </row>
    <row r="412" spans="8:9" ht="12.75">
      <c r="H412" s="6"/>
      <c r="I412" s="47"/>
    </row>
    <row r="413" spans="8:9" ht="12.75">
      <c r="H413" s="6"/>
      <c r="I413" s="47"/>
    </row>
    <row r="414" spans="8:9" ht="12.75">
      <c r="H414" s="6"/>
      <c r="I414" s="47"/>
    </row>
    <row r="415" spans="8:9" ht="12.75">
      <c r="H415" s="6"/>
      <c r="I415" s="47"/>
    </row>
    <row r="416" spans="8:9" ht="12.75">
      <c r="H416" s="6"/>
      <c r="I416" s="47"/>
    </row>
    <row r="417" spans="8:9" ht="12.75">
      <c r="H417" s="6"/>
      <c r="I417" s="47"/>
    </row>
    <row r="418" spans="8:9" ht="12.75">
      <c r="H418" s="6"/>
      <c r="I418" s="47"/>
    </row>
    <row r="419" spans="8:9" ht="12.75">
      <c r="H419" s="6"/>
      <c r="I419" s="47"/>
    </row>
    <row r="420" spans="8:9" ht="12.75">
      <c r="H420" s="6"/>
      <c r="I420" s="47"/>
    </row>
    <row r="421" spans="8:9" ht="12.75">
      <c r="H421" s="6"/>
      <c r="I421" s="47"/>
    </row>
    <row r="422" spans="8:9" ht="12.75">
      <c r="H422" s="6"/>
      <c r="I422" s="47"/>
    </row>
    <row r="423" spans="8:9" ht="12.75">
      <c r="H423" s="6"/>
      <c r="I423" s="47"/>
    </row>
    <row r="424" spans="8:9" ht="12.75">
      <c r="H424" s="6"/>
      <c r="I424" s="47"/>
    </row>
    <row r="425" spans="8:9" ht="12.75">
      <c r="H425" s="6"/>
      <c r="I425" s="47"/>
    </row>
    <row r="426" spans="8:9" ht="12.75">
      <c r="H426" s="6"/>
      <c r="I426" s="47"/>
    </row>
    <row r="427" spans="8:9" ht="12.75">
      <c r="H427" s="6"/>
      <c r="I427" s="47"/>
    </row>
    <row r="428" spans="8:9" ht="12.75">
      <c r="H428" s="6"/>
      <c r="I428" s="47"/>
    </row>
    <row r="429" spans="8:9" ht="12.75">
      <c r="H429" s="6"/>
      <c r="I429" s="47"/>
    </row>
    <row r="430" spans="8:9" ht="12.75">
      <c r="H430" s="6"/>
      <c r="I430" s="47"/>
    </row>
    <row r="431" spans="8:9" ht="12.75">
      <c r="H431" s="6"/>
      <c r="I431" s="47"/>
    </row>
    <row r="432" spans="8:9" ht="12.75">
      <c r="H432" s="6"/>
      <c r="I432" s="47"/>
    </row>
    <row r="433" spans="8:9" ht="12.75">
      <c r="H433" s="6"/>
      <c r="I433" s="47"/>
    </row>
    <row r="434" spans="8:9" ht="12.75">
      <c r="H434" s="6"/>
      <c r="I434" s="47"/>
    </row>
    <row r="435" spans="8:9" ht="12.75">
      <c r="H435" s="6"/>
      <c r="I435" s="47"/>
    </row>
    <row r="436" spans="8:9" ht="12.75">
      <c r="H436" s="6"/>
      <c r="I436" s="47"/>
    </row>
    <row r="437" spans="8:9" ht="12.75">
      <c r="H437" s="6"/>
      <c r="I437" s="47"/>
    </row>
    <row r="438" spans="8:9" ht="12.75">
      <c r="H438" s="6"/>
      <c r="I438" s="47"/>
    </row>
    <row r="439" spans="8:9" ht="12.75">
      <c r="H439" s="6"/>
      <c r="I439" s="47"/>
    </row>
    <row r="440" spans="8:9" ht="12.75">
      <c r="H440" s="6"/>
      <c r="I440" s="47"/>
    </row>
    <row r="441" spans="8:9" ht="12.75">
      <c r="H441" s="6"/>
      <c r="I441" s="47"/>
    </row>
    <row r="442" spans="8:9" ht="12.75">
      <c r="H442" s="6"/>
      <c r="I442" s="47"/>
    </row>
    <row r="443" spans="8:9" ht="12.75">
      <c r="H443" s="6"/>
      <c r="I443" s="47"/>
    </row>
    <row r="444" spans="8:9" ht="12.75">
      <c r="H444" s="6"/>
      <c r="I444" s="47"/>
    </row>
    <row r="445" spans="8:9" ht="12.75">
      <c r="H445" s="6"/>
      <c r="I445" s="47"/>
    </row>
    <row r="446" spans="8:9" ht="12.75">
      <c r="H446" s="6"/>
      <c r="I446" s="47"/>
    </row>
    <row r="447" spans="8:9" ht="12.75">
      <c r="H447" s="6"/>
      <c r="I447" s="47"/>
    </row>
    <row r="448" spans="8:9" ht="12.75">
      <c r="H448" s="6"/>
      <c r="I448" s="47"/>
    </row>
    <row r="449" spans="8:9" ht="12.75">
      <c r="H449" s="6"/>
      <c r="I449" s="47"/>
    </row>
    <row r="450" spans="8:9" ht="12.75">
      <c r="H450" s="6"/>
      <c r="I450" s="47"/>
    </row>
    <row r="451" spans="8:9" ht="12.75">
      <c r="H451" s="6"/>
      <c r="I451" s="47"/>
    </row>
  </sheetData>
  <sheetProtection/>
  <mergeCells count="63">
    <mergeCell ref="A1:C1"/>
    <mergeCell ref="C3:D3"/>
    <mergeCell ref="A75:I75"/>
    <mergeCell ref="A76:A77"/>
    <mergeCell ref="B76:B77"/>
    <mergeCell ref="B11:B15"/>
    <mergeCell ref="A11:A15"/>
    <mergeCell ref="A22:I22"/>
    <mergeCell ref="H1:I1"/>
    <mergeCell ref="A2:I2"/>
    <mergeCell ref="A4:I4"/>
    <mergeCell ref="A79:A83"/>
    <mergeCell ref="A89:I89"/>
    <mergeCell ref="A47:A51"/>
    <mergeCell ref="B5:B9"/>
    <mergeCell ref="A28:I28"/>
    <mergeCell ref="A58:I58"/>
    <mergeCell ref="A16:I16"/>
    <mergeCell ref="B23:B27"/>
    <mergeCell ref="A23:A27"/>
    <mergeCell ref="D1:G1"/>
    <mergeCell ref="A40:I40"/>
    <mergeCell ref="A5:A9"/>
    <mergeCell ref="A84:I84"/>
    <mergeCell ref="B41:B45"/>
    <mergeCell ref="B47:B51"/>
    <mergeCell ref="A10:I10"/>
    <mergeCell ref="A46:I46"/>
    <mergeCell ref="B64:B68"/>
    <mergeCell ref="A34:I34"/>
    <mergeCell ref="A52:I52"/>
    <mergeCell ref="A53:A57"/>
    <mergeCell ref="B53:B57"/>
    <mergeCell ref="A29:A33"/>
    <mergeCell ref="B35:B39"/>
    <mergeCell ref="A35:A39"/>
    <mergeCell ref="B29:B33"/>
    <mergeCell ref="B17:B21"/>
    <mergeCell ref="A17:A21"/>
    <mergeCell ref="B59:B62"/>
    <mergeCell ref="B70:B74"/>
    <mergeCell ref="B108:B110"/>
    <mergeCell ref="B85:B88"/>
    <mergeCell ref="B101:B106"/>
    <mergeCell ref="A100:I100"/>
    <mergeCell ref="A63:I63"/>
    <mergeCell ref="A59:A62"/>
    <mergeCell ref="A90:A94"/>
    <mergeCell ref="A41:A45"/>
    <mergeCell ref="A111:I111"/>
    <mergeCell ref="A64:A68"/>
    <mergeCell ref="A95:I95"/>
    <mergeCell ref="A96:A99"/>
    <mergeCell ref="B96:B99"/>
    <mergeCell ref="A85:A88"/>
    <mergeCell ref="A78:I78"/>
    <mergeCell ref="A101:A106"/>
    <mergeCell ref="A108:A110"/>
    <mergeCell ref="A69:I69"/>
    <mergeCell ref="A107:I107"/>
    <mergeCell ref="B90:B94"/>
    <mergeCell ref="A70:A74"/>
    <mergeCell ref="B79:B8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4.625" style="0" customWidth="1"/>
    <col min="4" max="4" width="7.00390625" style="0" customWidth="1"/>
    <col min="5" max="5" width="21.875" style="0" customWidth="1"/>
    <col min="6" max="6" width="20.875" style="0" customWidth="1"/>
    <col min="7" max="7" width="27.75390625" style="0" customWidth="1"/>
    <col min="8" max="8" width="24.625" style="0" customWidth="1"/>
  </cols>
  <sheetData>
    <row r="1" spans="1:8" ht="112.5" customHeight="1">
      <c r="A1" s="265" t="s">
        <v>384</v>
      </c>
      <c r="B1" s="265"/>
      <c r="C1" s="265"/>
      <c r="D1" s="265"/>
      <c r="E1" s="265"/>
      <c r="F1" s="263" t="s">
        <v>332</v>
      </c>
      <c r="G1" s="264"/>
      <c r="H1" s="141" t="s">
        <v>169</v>
      </c>
    </row>
    <row r="2" spans="1:8" ht="20.25">
      <c r="A2" s="253" t="s">
        <v>79</v>
      </c>
      <c r="B2" s="254"/>
      <c r="C2" s="254"/>
      <c r="D2" s="254"/>
      <c r="E2" s="254"/>
      <c r="F2" s="254"/>
      <c r="G2" s="254"/>
      <c r="H2" s="254"/>
    </row>
    <row r="3" spans="1:8" ht="18" customHeight="1">
      <c r="A3" s="37" t="s">
        <v>44</v>
      </c>
      <c r="B3" s="116" t="s">
        <v>260</v>
      </c>
      <c r="C3" s="116" t="s">
        <v>249</v>
      </c>
      <c r="D3" s="255" t="s">
        <v>250</v>
      </c>
      <c r="E3" s="256"/>
      <c r="F3" s="37" t="s">
        <v>80</v>
      </c>
      <c r="G3" s="37" t="s">
        <v>38</v>
      </c>
      <c r="H3" s="70" t="s">
        <v>39</v>
      </c>
    </row>
    <row r="4" spans="1:8" ht="27.75" customHeight="1">
      <c r="A4" s="8">
        <v>1</v>
      </c>
      <c r="B4" s="113" t="s">
        <v>247</v>
      </c>
      <c r="C4" s="111" t="s">
        <v>248</v>
      </c>
      <c r="D4" s="257" t="s">
        <v>261</v>
      </c>
      <c r="E4" s="258"/>
      <c r="F4" s="21">
        <v>60</v>
      </c>
      <c r="G4" s="21"/>
      <c r="H4" s="21">
        <f aca="true" t="shared" si="0" ref="H4:H22">F4*G4</f>
        <v>0</v>
      </c>
    </row>
    <row r="5" spans="1:8" ht="25.5" customHeight="1">
      <c r="A5" s="8">
        <v>2</v>
      </c>
      <c r="B5" s="114" t="s">
        <v>252</v>
      </c>
      <c r="C5" s="112" t="s">
        <v>253</v>
      </c>
      <c r="D5" s="259"/>
      <c r="E5" s="260"/>
      <c r="F5" s="21">
        <v>70</v>
      </c>
      <c r="G5" s="21"/>
      <c r="H5" s="21">
        <f t="shared" si="0"/>
        <v>0</v>
      </c>
    </row>
    <row r="6" spans="1:8" ht="21" customHeight="1">
      <c r="A6" s="8">
        <v>3</v>
      </c>
      <c r="B6" s="114" t="s">
        <v>19</v>
      </c>
      <c r="C6" s="112" t="s">
        <v>254</v>
      </c>
      <c r="D6" s="261"/>
      <c r="E6" s="262"/>
      <c r="F6" s="21">
        <v>80</v>
      </c>
      <c r="G6" s="21"/>
      <c r="H6" s="21">
        <f t="shared" si="0"/>
        <v>0</v>
      </c>
    </row>
    <row r="7" spans="1:8" ht="32.25" customHeight="1">
      <c r="A7" s="8">
        <v>4</v>
      </c>
      <c r="B7" s="113" t="s">
        <v>247</v>
      </c>
      <c r="C7" s="112" t="s">
        <v>251</v>
      </c>
      <c r="D7" s="246" t="s">
        <v>288</v>
      </c>
      <c r="E7" s="247"/>
      <c r="F7" s="21">
        <v>95</v>
      </c>
      <c r="G7" s="21"/>
      <c r="H7" s="21">
        <f t="shared" si="0"/>
        <v>0</v>
      </c>
    </row>
    <row r="8" spans="1:8" ht="29.25" customHeight="1">
      <c r="A8" s="8">
        <v>5</v>
      </c>
      <c r="B8" s="114" t="s">
        <v>252</v>
      </c>
      <c r="C8" s="112" t="s">
        <v>255</v>
      </c>
      <c r="D8" s="248"/>
      <c r="E8" s="249"/>
      <c r="F8" s="21">
        <v>110</v>
      </c>
      <c r="G8" s="21"/>
      <c r="H8" s="21">
        <f t="shared" si="0"/>
        <v>0</v>
      </c>
    </row>
    <row r="9" spans="1:8" ht="24.75" customHeight="1">
      <c r="A9" s="8">
        <v>8</v>
      </c>
      <c r="B9" s="113" t="s">
        <v>247</v>
      </c>
      <c r="C9" s="111" t="s">
        <v>248</v>
      </c>
      <c r="D9" s="246" t="s">
        <v>289</v>
      </c>
      <c r="E9" s="258"/>
      <c r="F9" s="21">
        <v>170</v>
      </c>
      <c r="G9" s="21"/>
      <c r="H9" s="21">
        <f t="shared" si="0"/>
        <v>0</v>
      </c>
    </row>
    <row r="10" spans="1:8" ht="22.5" customHeight="1">
      <c r="A10" s="8">
        <v>9</v>
      </c>
      <c r="B10" s="114" t="s">
        <v>252</v>
      </c>
      <c r="C10" s="112" t="s">
        <v>253</v>
      </c>
      <c r="D10" s="259"/>
      <c r="E10" s="260"/>
      <c r="F10" s="21">
        <v>190</v>
      </c>
      <c r="G10" s="21"/>
      <c r="H10" s="21">
        <f t="shared" si="0"/>
        <v>0</v>
      </c>
    </row>
    <row r="11" spans="1:8" ht="21.75" customHeight="1">
      <c r="A11" s="8">
        <v>10</v>
      </c>
      <c r="B11" s="114" t="s">
        <v>19</v>
      </c>
      <c r="C11" s="112" t="s">
        <v>254</v>
      </c>
      <c r="D11" s="259"/>
      <c r="E11" s="260"/>
      <c r="F11" s="21">
        <v>220</v>
      </c>
      <c r="G11" s="21"/>
      <c r="H11" s="21">
        <f t="shared" si="0"/>
        <v>0</v>
      </c>
    </row>
    <row r="12" spans="1:8" ht="23.25" customHeight="1">
      <c r="A12" s="8">
        <v>11</v>
      </c>
      <c r="B12" s="114" t="s">
        <v>256</v>
      </c>
      <c r="C12" s="112" t="s">
        <v>257</v>
      </c>
      <c r="D12" s="259"/>
      <c r="E12" s="260"/>
      <c r="F12" s="21">
        <v>190</v>
      </c>
      <c r="G12" s="21"/>
      <c r="H12" s="21">
        <f t="shared" si="0"/>
        <v>0</v>
      </c>
    </row>
    <row r="13" spans="1:8" ht="25.5" customHeight="1">
      <c r="A13" s="8">
        <v>12</v>
      </c>
      <c r="B13" s="115" t="s">
        <v>258</v>
      </c>
      <c r="C13" s="63" t="s">
        <v>255</v>
      </c>
      <c r="D13" s="259"/>
      <c r="E13" s="260"/>
      <c r="F13" s="21">
        <v>210</v>
      </c>
      <c r="G13" s="21"/>
      <c r="H13" s="21">
        <f t="shared" si="0"/>
        <v>0</v>
      </c>
    </row>
    <row r="14" spans="1:8" ht="24.75" customHeight="1">
      <c r="A14" s="8">
        <v>13</v>
      </c>
      <c r="B14" s="115" t="s">
        <v>259</v>
      </c>
      <c r="C14" s="63" t="s">
        <v>262</v>
      </c>
      <c r="D14" s="261"/>
      <c r="E14" s="262"/>
      <c r="F14" s="21">
        <v>240</v>
      </c>
      <c r="G14" s="21"/>
      <c r="H14" s="21">
        <f t="shared" si="0"/>
        <v>0</v>
      </c>
    </row>
    <row r="15" spans="1:8" ht="24.75" customHeight="1">
      <c r="A15" s="8">
        <v>14</v>
      </c>
      <c r="B15" s="113" t="s">
        <v>247</v>
      </c>
      <c r="C15" s="112" t="s">
        <v>257</v>
      </c>
      <c r="D15" s="246" t="s">
        <v>290</v>
      </c>
      <c r="E15" s="247"/>
      <c r="F15" s="21">
        <v>170</v>
      </c>
      <c r="G15" s="21"/>
      <c r="H15" s="21">
        <f t="shared" si="0"/>
        <v>0</v>
      </c>
    </row>
    <row r="16" spans="1:8" ht="24.75" customHeight="1">
      <c r="A16" s="8">
        <v>15</v>
      </c>
      <c r="B16" s="114" t="s">
        <v>252</v>
      </c>
      <c r="C16" s="63" t="s">
        <v>255</v>
      </c>
      <c r="D16" s="251"/>
      <c r="E16" s="252"/>
      <c r="F16" s="21">
        <v>190</v>
      </c>
      <c r="G16" s="21"/>
      <c r="H16" s="21">
        <f t="shared" si="0"/>
        <v>0</v>
      </c>
    </row>
    <row r="17" spans="1:8" ht="27.75" customHeight="1">
      <c r="A17" s="8">
        <v>16</v>
      </c>
      <c r="B17" s="114" t="s">
        <v>19</v>
      </c>
      <c r="C17" s="63" t="s">
        <v>254</v>
      </c>
      <c r="D17" s="248"/>
      <c r="E17" s="249"/>
      <c r="F17" s="21">
        <v>220</v>
      </c>
      <c r="G17" s="21"/>
      <c r="H17" s="21">
        <f t="shared" si="0"/>
        <v>0</v>
      </c>
    </row>
    <row r="18" spans="1:8" ht="30" customHeight="1">
      <c r="A18" s="8">
        <v>17</v>
      </c>
      <c r="B18" s="113" t="s">
        <v>256</v>
      </c>
      <c r="C18" s="112" t="s">
        <v>257</v>
      </c>
      <c r="D18" s="246" t="s">
        <v>291</v>
      </c>
      <c r="E18" s="247"/>
      <c r="F18" s="21">
        <v>190</v>
      </c>
      <c r="G18" s="21"/>
      <c r="H18" s="21">
        <f t="shared" si="0"/>
        <v>0</v>
      </c>
    </row>
    <row r="19" spans="1:8" ht="30" customHeight="1">
      <c r="A19" s="8">
        <v>18</v>
      </c>
      <c r="B19" s="147" t="s">
        <v>259</v>
      </c>
      <c r="C19" s="148" t="s">
        <v>371</v>
      </c>
      <c r="D19" s="248"/>
      <c r="E19" s="249"/>
      <c r="F19" s="21">
        <v>240</v>
      </c>
      <c r="G19" s="21"/>
      <c r="H19" s="21">
        <f t="shared" si="0"/>
        <v>0</v>
      </c>
    </row>
    <row r="20" spans="1:8" ht="20.25" customHeight="1">
      <c r="A20" s="253" t="s">
        <v>82</v>
      </c>
      <c r="B20" s="254"/>
      <c r="C20" s="254"/>
      <c r="D20" s="254"/>
      <c r="E20" s="254"/>
      <c r="F20" s="254"/>
      <c r="G20" s="254"/>
      <c r="H20" s="254"/>
    </row>
    <row r="21" spans="1:8" ht="20.25" customHeight="1">
      <c r="A21" s="8">
        <v>1</v>
      </c>
      <c r="B21" s="112" t="s">
        <v>236</v>
      </c>
      <c r="C21" s="111" t="s">
        <v>248</v>
      </c>
      <c r="D21" s="246" t="s">
        <v>261</v>
      </c>
      <c r="E21" s="258"/>
      <c r="F21" s="21">
        <v>110</v>
      </c>
      <c r="G21" s="21"/>
      <c r="H21" s="21">
        <f t="shared" si="0"/>
        <v>0</v>
      </c>
    </row>
    <row r="22" spans="1:8" ht="23.25" customHeight="1">
      <c r="A22" s="8">
        <v>2</v>
      </c>
      <c r="B22" s="112" t="s">
        <v>237</v>
      </c>
      <c r="C22" s="112" t="s">
        <v>253</v>
      </c>
      <c r="D22" s="259"/>
      <c r="E22" s="260"/>
      <c r="F22" s="21">
        <v>120</v>
      </c>
      <c r="G22" s="21"/>
      <c r="H22" s="21">
        <f t="shared" si="0"/>
        <v>0</v>
      </c>
    </row>
    <row r="23" spans="1:8" ht="20.25" customHeight="1">
      <c r="A23" s="8">
        <v>3</v>
      </c>
      <c r="B23" s="112" t="s">
        <v>19</v>
      </c>
      <c r="C23" s="112" t="s">
        <v>254</v>
      </c>
      <c r="D23" s="261"/>
      <c r="E23" s="262"/>
      <c r="F23" s="21">
        <v>140</v>
      </c>
      <c r="G23" s="21"/>
      <c r="H23" s="21">
        <f aca="true" t="shared" si="1" ref="H23:H37">F23*G23</f>
        <v>0</v>
      </c>
    </row>
    <row r="24" spans="1:8" ht="21" customHeight="1">
      <c r="A24" s="8">
        <v>4</v>
      </c>
      <c r="B24" s="112" t="s">
        <v>236</v>
      </c>
      <c r="C24" s="112" t="s">
        <v>251</v>
      </c>
      <c r="D24" s="246" t="s">
        <v>288</v>
      </c>
      <c r="E24" s="247"/>
      <c r="F24" s="21">
        <v>160</v>
      </c>
      <c r="G24" s="21"/>
      <c r="H24" s="21">
        <f t="shared" si="1"/>
        <v>0</v>
      </c>
    </row>
    <row r="25" spans="1:8" ht="21" customHeight="1">
      <c r="A25" s="8">
        <v>5</v>
      </c>
      <c r="B25" s="112" t="s">
        <v>237</v>
      </c>
      <c r="C25" s="112" t="s">
        <v>255</v>
      </c>
      <c r="D25" s="248"/>
      <c r="E25" s="249"/>
      <c r="F25" s="21">
        <v>180</v>
      </c>
      <c r="G25" s="21"/>
      <c r="H25" s="21">
        <f t="shared" si="1"/>
        <v>0</v>
      </c>
    </row>
    <row r="26" spans="1:8" ht="22.5" customHeight="1">
      <c r="A26" s="8">
        <v>8</v>
      </c>
      <c r="B26" s="112" t="s">
        <v>236</v>
      </c>
      <c r="C26" s="111" t="s">
        <v>248</v>
      </c>
      <c r="D26" s="246" t="s">
        <v>287</v>
      </c>
      <c r="E26" s="247"/>
      <c r="F26" s="21">
        <v>200</v>
      </c>
      <c r="G26" s="21"/>
      <c r="H26" s="21">
        <f t="shared" si="1"/>
        <v>0</v>
      </c>
    </row>
    <row r="27" spans="1:8" ht="20.25" customHeight="1">
      <c r="A27" s="8">
        <v>9</v>
      </c>
      <c r="B27" s="112" t="s">
        <v>237</v>
      </c>
      <c r="C27" s="112" t="s">
        <v>253</v>
      </c>
      <c r="D27" s="248"/>
      <c r="E27" s="249"/>
      <c r="F27" s="21">
        <v>250</v>
      </c>
      <c r="G27" s="21"/>
      <c r="H27" s="21">
        <f t="shared" si="1"/>
        <v>0</v>
      </c>
    </row>
    <row r="28" spans="1:8" ht="22.5" customHeight="1">
      <c r="A28" s="8">
        <v>10</v>
      </c>
      <c r="B28" s="112" t="s">
        <v>236</v>
      </c>
      <c r="C28" s="111" t="s">
        <v>248</v>
      </c>
      <c r="D28" s="250" t="s">
        <v>289</v>
      </c>
      <c r="E28" s="247"/>
      <c r="F28" s="21">
        <v>260</v>
      </c>
      <c r="G28" s="21"/>
      <c r="H28" s="21">
        <f t="shared" si="1"/>
        <v>0</v>
      </c>
    </row>
    <row r="29" spans="1:8" ht="22.5" customHeight="1">
      <c r="A29" s="8">
        <v>11</v>
      </c>
      <c r="B29" s="112" t="s">
        <v>237</v>
      </c>
      <c r="C29" s="112" t="s">
        <v>253</v>
      </c>
      <c r="D29" s="251"/>
      <c r="E29" s="252"/>
      <c r="F29" s="21">
        <v>300</v>
      </c>
      <c r="G29" s="21"/>
      <c r="H29" s="21">
        <f t="shared" si="1"/>
        <v>0</v>
      </c>
    </row>
    <row r="30" spans="1:8" ht="21" customHeight="1">
      <c r="A30" s="8">
        <v>12</v>
      </c>
      <c r="B30" s="112" t="s">
        <v>19</v>
      </c>
      <c r="C30" s="112" t="s">
        <v>254</v>
      </c>
      <c r="D30" s="248"/>
      <c r="E30" s="249"/>
      <c r="F30" s="21">
        <v>380</v>
      </c>
      <c r="G30" s="21"/>
      <c r="H30" s="21">
        <f t="shared" si="1"/>
        <v>0</v>
      </c>
    </row>
    <row r="31" spans="1:8" s="3" customFormat="1" ht="21.75" customHeight="1">
      <c r="A31" s="8">
        <v>6</v>
      </c>
      <c r="B31" s="112" t="s">
        <v>236</v>
      </c>
      <c r="C31" s="111" t="s">
        <v>248</v>
      </c>
      <c r="D31" s="246" t="s">
        <v>291</v>
      </c>
      <c r="E31" s="247"/>
      <c r="F31" s="21">
        <v>350</v>
      </c>
      <c r="G31" s="21"/>
      <c r="H31" s="21">
        <f t="shared" si="1"/>
        <v>0</v>
      </c>
    </row>
    <row r="32" spans="1:8" ht="25.5" customHeight="1">
      <c r="A32" s="8">
        <v>7</v>
      </c>
      <c r="B32" s="112" t="s">
        <v>237</v>
      </c>
      <c r="C32" s="112" t="s">
        <v>253</v>
      </c>
      <c r="D32" s="248"/>
      <c r="E32" s="249"/>
      <c r="F32" s="21">
        <v>380</v>
      </c>
      <c r="G32" s="21"/>
      <c r="H32" s="21">
        <f t="shared" si="1"/>
        <v>0</v>
      </c>
    </row>
    <row r="33" spans="1:8" ht="25.5" customHeight="1">
      <c r="A33" s="253" t="s">
        <v>83</v>
      </c>
      <c r="B33" s="254"/>
      <c r="C33" s="254"/>
      <c r="D33" s="254"/>
      <c r="E33" s="254"/>
      <c r="F33" s="254"/>
      <c r="G33" s="254"/>
      <c r="H33" s="254"/>
    </row>
    <row r="34" spans="1:8" ht="25.5" customHeight="1">
      <c r="A34" s="120">
        <v>1</v>
      </c>
      <c r="B34" s="239" t="s">
        <v>67</v>
      </c>
      <c r="C34" s="240"/>
      <c r="D34" s="241"/>
      <c r="E34" s="244" t="s">
        <v>261</v>
      </c>
      <c r="F34" s="121">
        <v>25</v>
      </c>
      <c r="G34" s="21"/>
      <c r="H34" s="21">
        <f t="shared" si="1"/>
        <v>0</v>
      </c>
    </row>
    <row r="35" spans="1:8" ht="25.5" customHeight="1">
      <c r="A35" s="120">
        <v>2</v>
      </c>
      <c r="B35" s="239" t="s">
        <v>68</v>
      </c>
      <c r="C35" s="240"/>
      <c r="D35" s="241"/>
      <c r="E35" s="245"/>
      <c r="F35" s="121">
        <v>25</v>
      </c>
      <c r="G35" s="21"/>
      <c r="H35" s="21">
        <f t="shared" si="1"/>
        <v>0</v>
      </c>
    </row>
    <row r="36" spans="1:8" ht="27" customHeight="1">
      <c r="A36" s="120">
        <v>3</v>
      </c>
      <c r="B36" s="239" t="s">
        <v>67</v>
      </c>
      <c r="C36" s="240"/>
      <c r="D36" s="241"/>
      <c r="E36" s="197" t="s">
        <v>288</v>
      </c>
      <c r="F36" s="121">
        <v>35</v>
      </c>
      <c r="G36" s="21"/>
      <c r="H36" s="21">
        <f t="shared" si="1"/>
        <v>0</v>
      </c>
    </row>
    <row r="37" spans="1:8" ht="25.5" customHeight="1">
      <c r="A37" s="120">
        <v>4</v>
      </c>
      <c r="B37" s="239" t="s">
        <v>68</v>
      </c>
      <c r="C37" s="240"/>
      <c r="D37" s="241"/>
      <c r="E37" s="272"/>
      <c r="F37" s="121">
        <v>35</v>
      </c>
      <c r="G37" s="21"/>
      <c r="H37" s="21">
        <f t="shared" si="1"/>
        <v>0</v>
      </c>
    </row>
    <row r="38" spans="1:8" ht="30" customHeight="1">
      <c r="A38" s="120">
        <v>7</v>
      </c>
      <c r="B38" s="239" t="s">
        <v>67</v>
      </c>
      <c r="C38" s="240"/>
      <c r="D38" s="241"/>
      <c r="E38" s="244" t="s">
        <v>289</v>
      </c>
      <c r="F38" s="121">
        <v>50</v>
      </c>
      <c r="G38" s="21"/>
      <c r="H38" s="21">
        <f aca="true" t="shared" si="2" ref="H38:H43">F38*G38</f>
        <v>0</v>
      </c>
    </row>
    <row r="39" spans="1:8" ht="25.5" customHeight="1">
      <c r="A39" s="120">
        <v>8</v>
      </c>
      <c r="B39" s="239" t="s">
        <v>68</v>
      </c>
      <c r="C39" s="240"/>
      <c r="D39" s="241"/>
      <c r="E39" s="245"/>
      <c r="F39" s="121">
        <v>50</v>
      </c>
      <c r="G39" s="21"/>
      <c r="H39" s="21">
        <f t="shared" si="2"/>
        <v>0</v>
      </c>
    </row>
    <row r="40" spans="1:8" ht="32.25" customHeight="1">
      <c r="A40" s="120">
        <v>9</v>
      </c>
      <c r="B40" s="239" t="s">
        <v>84</v>
      </c>
      <c r="C40" s="240"/>
      <c r="D40" s="241"/>
      <c r="E40" s="122" t="s">
        <v>206</v>
      </c>
      <c r="F40" s="121">
        <v>100</v>
      </c>
      <c r="G40" s="21"/>
      <c r="H40" s="21">
        <f t="shared" si="2"/>
        <v>0</v>
      </c>
    </row>
    <row r="41" spans="1:8" ht="26.25" customHeight="1">
      <c r="A41" s="120">
        <v>10</v>
      </c>
      <c r="B41" s="239" t="s">
        <v>84</v>
      </c>
      <c r="C41" s="240"/>
      <c r="D41" s="241"/>
      <c r="E41" s="122" t="s">
        <v>85</v>
      </c>
      <c r="F41" s="121">
        <v>150</v>
      </c>
      <c r="G41" s="21"/>
      <c r="H41" s="21">
        <f t="shared" si="2"/>
        <v>0</v>
      </c>
    </row>
    <row r="42" spans="1:8" ht="24" customHeight="1">
      <c r="A42" s="120">
        <v>11</v>
      </c>
      <c r="B42" s="239" t="s">
        <v>67</v>
      </c>
      <c r="C42" s="240"/>
      <c r="D42" s="241"/>
      <c r="E42" s="242" t="s">
        <v>202</v>
      </c>
      <c r="F42" s="121">
        <v>150</v>
      </c>
      <c r="G42" s="21"/>
      <c r="H42" s="21">
        <f t="shared" si="2"/>
        <v>0</v>
      </c>
    </row>
    <row r="43" spans="1:8" ht="24" customHeight="1">
      <c r="A43" s="120">
        <v>12</v>
      </c>
      <c r="B43" s="239" t="s">
        <v>68</v>
      </c>
      <c r="C43" s="240"/>
      <c r="D43" s="241"/>
      <c r="E43" s="243"/>
      <c r="F43" s="121">
        <v>150</v>
      </c>
      <c r="G43" s="21"/>
      <c r="H43" s="21">
        <f t="shared" si="2"/>
        <v>0</v>
      </c>
    </row>
    <row r="44" spans="1:8" ht="18">
      <c r="A44" s="194" t="s">
        <v>244</v>
      </c>
      <c r="B44" s="194"/>
      <c r="C44" s="194"/>
      <c r="D44" s="194"/>
      <c r="E44" s="194"/>
      <c r="F44" s="194"/>
      <c r="G44" s="194"/>
      <c r="H44" s="194"/>
    </row>
    <row r="45" spans="1:8" ht="34.5" customHeight="1">
      <c r="A45" s="123">
        <v>1</v>
      </c>
      <c r="B45" s="124" t="s">
        <v>264</v>
      </c>
      <c r="C45" s="125" t="s">
        <v>251</v>
      </c>
      <c r="D45" s="266" t="s">
        <v>263</v>
      </c>
      <c r="E45" s="267"/>
      <c r="F45" s="127">
        <v>190</v>
      </c>
      <c r="G45" s="121"/>
      <c r="H45" s="121">
        <f>F45*G45</f>
        <v>0</v>
      </c>
    </row>
    <row r="46" spans="1:8" ht="30.75" customHeight="1">
      <c r="A46" s="123">
        <v>2</v>
      </c>
      <c r="B46" s="126" t="s">
        <v>265</v>
      </c>
      <c r="C46" s="125" t="s">
        <v>257</v>
      </c>
      <c r="D46" s="268"/>
      <c r="E46" s="269"/>
      <c r="F46" s="127">
        <v>110</v>
      </c>
      <c r="G46" s="121"/>
      <c r="H46" s="121">
        <f>F46*G46</f>
        <v>0</v>
      </c>
    </row>
    <row r="47" spans="1:8" ht="27.75" customHeight="1">
      <c r="A47" s="123">
        <v>3</v>
      </c>
      <c r="B47" s="126" t="s">
        <v>266</v>
      </c>
      <c r="C47" s="125" t="s">
        <v>217</v>
      </c>
      <c r="D47" s="270"/>
      <c r="E47" s="271"/>
      <c r="F47" s="127">
        <v>52</v>
      </c>
      <c r="G47" s="121"/>
      <c r="H47" s="121">
        <f>F47*G47</f>
        <v>0</v>
      </c>
    </row>
  </sheetData>
  <sheetProtection/>
  <mergeCells count="32">
    <mergeCell ref="D45:E47"/>
    <mergeCell ref="D31:E32"/>
    <mergeCell ref="E34:E35"/>
    <mergeCell ref="E36:E37"/>
    <mergeCell ref="D15:E17"/>
    <mergeCell ref="D18:E19"/>
    <mergeCell ref="A44:H44"/>
    <mergeCell ref="F1:G1"/>
    <mergeCell ref="A1:E1"/>
    <mergeCell ref="D21:E23"/>
    <mergeCell ref="A2:H2"/>
    <mergeCell ref="A20:H20"/>
    <mergeCell ref="D3:E3"/>
    <mergeCell ref="D4:E6"/>
    <mergeCell ref="D7:E8"/>
    <mergeCell ref="D9:E14"/>
    <mergeCell ref="D26:E27"/>
    <mergeCell ref="D28:E30"/>
    <mergeCell ref="D24:E25"/>
    <mergeCell ref="B34:D34"/>
    <mergeCell ref="A33:H33"/>
    <mergeCell ref="E42:E43"/>
    <mergeCell ref="E38:E39"/>
    <mergeCell ref="B38:D38"/>
    <mergeCell ref="B35:D35"/>
    <mergeCell ref="B36:D36"/>
    <mergeCell ref="B37:D37"/>
    <mergeCell ref="B39:D39"/>
    <mergeCell ref="B40:D40"/>
    <mergeCell ref="B41:D41"/>
    <mergeCell ref="B42:D42"/>
    <mergeCell ref="B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2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375" style="0" customWidth="1"/>
    <col min="2" max="2" width="19.125" style="0" customWidth="1"/>
    <col min="3" max="3" width="24.625" style="0" customWidth="1"/>
    <col min="4" max="4" width="21.625" style="0" customWidth="1"/>
    <col min="5" max="5" width="12.75390625" style="0" customWidth="1"/>
    <col min="6" max="6" width="42.625" style="0" customWidth="1"/>
    <col min="7" max="7" width="9.125" style="0" hidden="1" customWidth="1"/>
    <col min="8" max="8" width="8.875" style="0" customWidth="1"/>
    <col min="9" max="9" width="16.375" style="0" customWidth="1"/>
  </cols>
  <sheetData>
    <row r="1" spans="1:9" ht="111" customHeight="1">
      <c r="A1" s="280" t="s">
        <v>385</v>
      </c>
      <c r="B1" s="228"/>
      <c r="C1" s="228"/>
      <c r="D1" s="229"/>
      <c r="E1" s="221" t="s">
        <v>332</v>
      </c>
      <c r="F1" s="275"/>
      <c r="G1" s="276"/>
      <c r="H1" s="281" t="s">
        <v>169</v>
      </c>
      <c r="I1" s="282"/>
    </row>
    <row r="2" spans="1:9" ht="23.25">
      <c r="A2" s="277" t="s">
        <v>72</v>
      </c>
      <c r="B2" s="278"/>
      <c r="C2" s="278"/>
      <c r="D2" s="278"/>
      <c r="E2" s="278"/>
      <c r="F2" s="278"/>
      <c r="G2" s="278"/>
      <c r="H2" s="278"/>
      <c r="I2" s="279"/>
    </row>
    <row r="3" spans="1:9" ht="16.5" customHeight="1">
      <c r="A3" s="38" t="s">
        <v>44</v>
      </c>
      <c r="B3" s="37" t="s">
        <v>43</v>
      </c>
      <c r="C3" s="37" t="s">
        <v>211</v>
      </c>
      <c r="D3" s="37" t="s">
        <v>197</v>
      </c>
      <c r="E3" s="37" t="s">
        <v>196</v>
      </c>
      <c r="F3" s="37" t="s">
        <v>5</v>
      </c>
      <c r="G3" s="36"/>
      <c r="H3" s="37" t="s">
        <v>38</v>
      </c>
      <c r="I3" s="37" t="s">
        <v>39</v>
      </c>
    </row>
    <row r="4" spans="1:9" ht="22.5" customHeight="1">
      <c r="A4" s="8">
        <v>3</v>
      </c>
      <c r="B4" s="30" t="s">
        <v>68</v>
      </c>
      <c r="C4" s="273" t="s">
        <v>195</v>
      </c>
      <c r="D4" s="244" t="s">
        <v>59</v>
      </c>
      <c r="E4" s="285" t="s">
        <v>267</v>
      </c>
      <c r="F4" s="21">
        <v>130</v>
      </c>
      <c r="G4" s="9"/>
      <c r="H4" s="39"/>
      <c r="I4" s="21">
        <f aca="true" t="shared" si="0" ref="I4:I22">G4*H4</f>
        <v>0</v>
      </c>
    </row>
    <row r="5" spans="1:9" ht="18" customHeight="1">
      <c r="A5" s="8">
        <v>2</v>
      </c>
      <c r="B5" s="30" t="s">
        <v>71</v>
      </c>
      <c r="C5" s="284"/>
      <c r="D5" s="283"/>
      <c r="E5" s="287"/>
      <c r="F5" s="21">
        <v>120</v>
      </c>
      <c r="G5" s="9"/>
      <c r="H5" s="39"/>
      <c r="I5" s="21">
        <f t="shared" si="0"/>
        <v>0</v>
      </c>
    </row>
    <row r="6" spans="1:9" ht="18.75" customHeight="1">
      <c r="A6" s="8">
        <v>1</v>
      </c>
      <c r="B6" s="30" t="s">
        <v>69</v>
      </c>
      <c r="C6" s="284"/>
      <c r="D6" s="283"/>
      <c r="E6" s="287"/>
      <c r="F6" s="21">
        <v>90</v>
      </c>
      <c r="G6" s="9"/>
      <c r="H6" s="39"/>
      <c r="I6" s="21">
        <f t="shared" si="0"/>
        <v>0</v>
      </c>
    </row>
    <row r="7" spans="1:9" ht="18.75" customHeight="1">
      <c r="A7" s="8">
        <v>5</v>
      </c>
      <c r="B7" s="30" t="s">
        <v>65</v>
      </c>
      <c r="C7" s="284"/>
      <c r="D7" s="283"/>
      <c r="E7" s="287"/>
      <c r="F7" s="21">
        <v>90</v>
      </c>
      <c r="G7" s="9"/>
      <c r="H7" s="39"/>
      <c r="I7" s="21">
        <f t="shared" si="0"/>
        <v>0</v>
      </c>
    </row>
    <row r="8" spans="1:9" ht="20.25" customHeight="1">
      <c r="A8" s="8">
        <v>6</v>
      </c>
      <c r="B8" s="30" t="s">
        <v>66</v>
      </c>
      <c r="C8" s="274"/>
      <c r="D8" s="245"/>
      <c r="E8" s="286"/>
      <c r="F8" s="21">
        <v>70</v>
      </c>
      <c r="G8" s="9"/>
      <c r="H8" s="39"/>
      <c r="I8" s="21">
        <f t="shared" si="0"/>
        <v>0</v>
      </c>
    </row>
    <row r="9" spans="1:9" ht="19.5" customHeight="1">
      <c r="A9" s="8">
        <v>8</v>
      </c>
      <c r="B9" s="30" t="s">
        <v>67</v>
      </c>
      <c r="C9" s="273" t="s">
        <v>210</v>
      </c>
      <c r="D9" s="244" t="s">
        <v>60</v>
      </c>
      <c r="E9" s="285" t="s">
        <v>269</v>
      </c>
      <c r="F9" s="21">
        <v>160</v>
      </c>
      <c r="G9" s="9"/>
      <c r="H9" s="39"/>
      <c r="I9" s="21">
        <f t="shared" si="0"/>
        <v>0</v>
      </c>
    </row>
    <row r="10" spans="1:9" ht="22.5" customHeight="1">
      <c r="A10" s="8">
        <v>7</v>
      </c>
      <c r="B10" s="30" t="s">
        <v>70</v>
      </c>
      <c r="C10" s="274"/>
      <c r="D10" s="245"/>
      <c r="E10" s="286"/>
      <c r="F10" s="21">
        <v>140</v>
      </c>
      <c r="G10" s="9"/>
      <c r="H10" s="39"/>
      <c r="I10" s="21">
        <f t="shared" si="0"/>
        <v>0</v>
      </c>
    </row>
    <row r="11" spans="1:9" ht="21.75" customHeight="1">
      <c r="A11" s="8">
        <v>20</v>
      </c>
      <c r="B11" s="30" t="s">
        <v>68</v>
      </c>
      <c r="C11" s="273" t="s">
        <v>195</v>
      </c>
      <c r="D11" s="244" t="s">
        <v>63</v>
      </c>
      <c r="E11" s="285" t="s">
        <v>267</v>
      </c>
      <c r="F11" s="21">
        <v>180</v>
      </c>
      <c r="G11" s="9"/>
      <c r="H11" s="39"/>
      <c r="I11" s="21">
        <f t="shared" si="0"/>
        <v>0</v>
      </c>
    </row>
    <row r="12" spans="1:9" ht="20.25" customHeight="1">
      <c r="A12" s="8">
        <v>19</v>
      </c>
      <c r="B12" s="30" t="s">
        <v>67</v>
      </c>
      <c r="C12" s="274"/>
      <c r="D12" s="245"/>
      <c r="E12" s="286"/>
      <c r="F12" s="21">
        <v>160</v>
      </c>
      <c r="G12" s="9"/>
      <c r="H12" s="39"/>
      <c r="I12" s="21">
        <f t="shared" si="0"/>
        <v>0</v>
      </c>
    </row>
    <row r="13" spans="1:9" ht="18" customHeight="1">
      <c r="A13" s="8">
        <v>22</v>
      </c>
      <c r="B13" s="30" t="s">
        <v>68</v>
      </c>
      <c r="C13" s="273" t="s">
        <v>198</v>
      </c>
      <c r="D13" s="244" t="s">
        <v>64</v>
      </c>
      <c r="E13" s="285" t="s">
        <v>268</v>
      </c>
      <c r="F13" s="21">
        <v>180</v>
      </c>
      <c r="G13" s="9"/>
      <c r="H13" s="39"/>
      <c r="I13" s="21">
        <f t="shared" si="0"/>
        <v>0</v>
      </c>
    </row>
    <row r="14" spans="1:9" ht="20.25" customHeight="1">
      <c r="A14" s="8">
        <v>21</v>
      </c>
      <c r="B14" s="30" t="s">
        <v>71</v>
      </c>
      <c r="C14" s="274"/>
      <c r="D14" s="245"/>
      <c r="E14" s="286"/>
      <c r="F14" s="21">
        <v>170</v>
      </c>
      <c r="G14" s="9"/>
      <c r="H14" s="39"/>
      <c r="I14" s="21">
        <f t="shared" si="0"/>
        <v>0</v>
      </c>
    </row>
    <row r="15" spans="1:9" ht="20.25" customHeight="1">
      <c r="A15" s="8">
        <v>15</v>
      </c>
      <c r="B15" s="30" t="s">
        <v>68</v>
      </c>
      <c r="C15" s="273" t="s">
        <v>210</v>
      </c>
      <c r="D15" s="244" t="s">
        <v>62</v>
      </c>
      <c r="E15" s="285" t="s">
        <v>269</v>
      </c>
      <c r="F15" s="21">
        <v>280</v>
      </c>
      <c r="G15" s="9"/>
      <c r="H15" s="39"/>
      <c r="I15" s="21">
        <f t="shared" si="0"/>
        <v>0</v>
      </c>
    </row>
    <row r="16" spans="1:9" ht="22.5" customHeight="1">
      <c r="A16" s="8">
        <v>13</v>
      </c>
      <c r="B16" s="30" t="s">
        <v>71</v>
      </c>
      <c r="C16" s="274"/>
      <c r="D16" s="245"/>
      <c r="E16" s="286"/>
      <c r="F16" s="21">
        <v>240</v>
      </c>
      <c r="G16" s="9"/>
      <c r="H16" s="39"/>
      <c r="I16" s="21">
        <f t="shared" si="0"/>
        <v>0</v>
      </c>
    </row>
    <row r="17" spans="1:9" ht="19.5" customHeight="1">
      <c r="A17" s="8">
        <v>18</v>
      </c>
      <c r="B17" s="30" t="s">
        <v>68</v>
      </c>
      <c r="C17" s="273" t="s">
        <v>210</v>
      </c>
      <c r="D17" s="244" t="s">
        <v>63</v>
      </c>
      <c r="E17" s="285" t="s">
        <v>269</v>
      </c>
      <c r="F17" s="21">
        <v>300</v>
      </c>
      <c r="G17" s="9"/>
      <c r="H17" s="39"/>
      <c r="I17" s="21">
        <f t="shared" si="0"/>
        <v>0</v>
      </c>
    </row>
    <row r="18" spans="1:9" ht="18.75" customHeight="1">
      <c r="A18" s="8">
        <v>16</v>
      </c>
      <c r="B18" s="30" t="s">
        <v>71</v>
      </c>
      <c r="C18" s="274"/>
      <c r="D18" s="245"/>
      <c r="E18" s="286"/>
      <c r="F18" s="21">
        <v>280</v>
      </c>
      <c r="G18" s="9"/>
      <c r="H18" s="39"/>
      <c r="I18" s="21">
        <f t="shared" si="0"/>
        <v>0</v>
      </c>
    </row>
    <row r="19" spans="1:9" ht="21.75" customHeight="1">
      <c r="A19" s="8">
        <v>10</v>
      </c>
      <c r="B19" s="30" t="s">
        <v>68</v>
      </c>
      <c r="C19" s="273" t="s">
        <v>210</v>
      </c>
      <c r="D19" s="244" t="s">
        <v>61</v>
      </c>
      <c r="E19" s="285" t="s">
        <v>269</v>
      </c>
      <c r="F19" s="21">
        <v>380</v>
      </c>
      <c r="G19" s="9"/>
      <c r="H19" s="39"/>
      <c r="I19" s="21">
        <f t="shared" si="0"/>
        <v>0</v>
      </c>
    </row>
    <row r="20" spans="1:9" ht="18" customHeight="1">
      <c r="A20" s="8">
        <v>9</v>
      </c>
      <c r="B20" s="30" t="s">
        <v>67</v>
      </c>
      <c r="C20" s="274"/>
      <c r="D20" s="245"/>
      <c r="E20" s="286"/>
      <c r="F20" s="21">
        <v>320</v>
      </c>
      <c r="G20" s="9"/>
      <c r="H20" s="39"/>
      <c r="I20" s="21">
        <f t="shared" si="0"/>
        <v>0</v>
      </c>
    </row>
    <row r="21" spans="1:9" ht="19.5" customHeight="1">
      <c r="A21" s="8">
        <v>12</v>
      </c>
      <c r="B21" s="30" t="s">
        <v>68</v>
      </c>
      <c r="C21" s="273" t="s">
        <v>210</v>
      </c>
      <c r="D21" s="244" t="s">
        <v>150</v>
      </c>
      <c r="E21" s="285" t="s">
        <v>269</v>
      </c>
      <c r="F21" s="21">
        <v>380</v>
      </c>
      <c r="G21" s="9"/>
      <c r="H21" s="39"/>
      <c r="I21" s="21">
        <f t="shared" si="0"/>
        <v>0</v>
      </c>
    </row>
    <row r="22" spans="1:9" ht="20.25" customHeight="1">
      <c r="A22" s="8">
        <v>11</v>
      </c>
      <c r="B22" s="30" t="s">
        <v>67</v>
      </c>
      <c r="C22" s="274"/>
      <c r="D22" s="245"/>
      <c r="E22" s="286"/>
      <c r="F22" s="21">
        <v>320</v>
      </c>
      <c r="G22" s="9"/>
      <c r="H22" s="39"/>
      <c r="I22" s="21">
        <f t="shared" si="0"/>
        <v>0</v>
      </c>
    </row>
  </sheetData>
  <sheetProtection/>
  <mergeCells count="28">
    <mergeCell ref="E19:E20"/>
    <mergeCell ref="E21:E22"/>
    <mergeCell ref="E9:E10"/>
    <mergeCell ref="E4:E8"/>
    <mergeCell ref="E11:E12"/>
    <mergeCell ref="E13:E14"/>
    <mergeCell ref="E15:E16"/>
    <mergeCell ref="E17:E18"/>
    <mergeCell ref="D4:D8"/>
    <mergeCell ref="D9:D10"/>
    <mergeCell ref="C4:C8"/>
    <mergeCell ref="C9:C10"/>
    <mergeCell ref="E1:G1"/>
    <mergeCell ref="A2:I2"/>
    <mergeCell ref="A1:D1"/>
    <mergeCell ref="H1:I1"/>
    <mergeCell ref="C21:C22"/>
    <mergeCell ref="D21:D22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71"/>
  <sheetViews>
    <sheetView zoomScalePageLayoutView="0" workbookViewId="0" topLeftCell="A1">
      <selection activeCell="D8" sqref="D8:E8"/>
    </sheetView>
  </sheetViews>
  <sheetFormatPr defaultColWidth="9.00390625" defaultRowHeight="12.75"/>
  <cols>
    <col min="1" max="1" width="3.75390625" style="0" customWidth="1"/>
    <col min="2" max="2" width="18.00390625" style="0" customWidth="1"/>
    <col min="3" max="3" width="38.125" style="0" customWidth="1"/>
    <col min="4" max="4" width="37.00390625" style="0" customWidth="1"/>
    <col min="5" max="5" width="16.625" style="0" customWidth="1"/>
    <col min="6" max="6" width="9.25390625" style="0" customWidth="1"/>
    <col min="7" max="7" width="18.25390625" style="0" customWidth="1"/>
  </cols>
  <sheetData>
    <row r="1" spans="1:7" ht="108" customHeight="1">
      <c r="A1" s="302" t="s">
        <v>386</v>
      </c>
      <c r="B1" s="303"/>
      <c r="C1" s="304"/>
      <c r="D1" s="160" t="s">
        <v>334</v>
      </c>
      <c r="E1" s="157"/>
      <c r="F1" s="308" t="s">
        <v>169</v>
      </c>
      <c r="G1" s="309"/>
    </row>
    <row r="2" spans="1:7" ht="20.25">
      <c r="A2" s="310" t="s">
        <v>344</v>
      </c>
      <c r="B2" s="311"/>
      <c r="C2" s="311"/>
      <c r="D2" s="311"/>
      <c r="E2" s="311"/>
      <c r="F2" s="311"/>
      <c r="G2" s="311"/>
    </row>
    <row r="3" spans="1:7" ht="21" customHeight="1">
      <c r="A3" s="71" t="s">
        <v>44</v>
      </c>
      <c r="B3" s="72" t="s">
        <v>43</v>
      </c>
      <c r="C3" s="72" t="s">
        <v>292</v>
      </c>
      <c r="D3" s="312" t="s">
        <v>5</v>
      </c>
      <c r="E3" s="313"/>
      <c r="F3" s="71" t="s">
        <v>38</v>
      </c>
      <c r="G3" s="71" t="s">
        <v>39</v>
      </c>
    </row>
    <row r="4" spans="1:7" ht="20.25" customHeight="1">
      <c r="A4" s="305" t="s">
        <v>220</v>
      </c>
      <c r="B4" s="306"/>
      <c r="C4" s="306"/>
      <c r="D4" s="306"/>
      <c r="E4" s="306"/>
      <c r="F4" s="306"/>
      <c r="G4" s="307"/>
    </row>
    <row r="5" spans="1:7" ht="18.75" customHeight="1">
      <c r="A5" s="123">
        <v>1</v>
      </c>
      <c r="B5" s="140" t="s">
        <v>101</v>
      </c>
      <c r="C5" s="290" t="s">
        <v>293</v>
      </c>
      <c r="D5" s="288"/>
      <c r="E5" s="289"/>
      <c r="F5" s="128"/>
      <c r="G5" s="121">
        <f>E5*F5</f>
        <v>0</v>
      </c>
    </row>
    <row r="6" spans="1:7" ht="16.5" customHeight="1">
      <c r="A6" s="123">
        <v>2</v>
      </c>
      <c r="B6" s="140" t="s">
        <v>350</v>
      </c>
      <c r="C6" s="300"/>
      <c r="D6" s="288"/>
      <c r="E6" s="289"/>
      <c r="F6" s="128"/>
      <c r="G6" s="121">
        <f>E6*F6</f>
        <v>0</v>
      </c>
    </row>
    <row r="7" spans="1:7" ht="18">
      <c r="A7" s="292" t="s">
        <v>346</v>
      </c>
      <c r="B7" s="293"/>
      <c r="C7" s="293"/>
      <c r="D7" s="293"/>
      <c r="E7" s="293"/>
      <c r="F7" s="293"/>
      <c r="G7" s="294"/>
    </row>
    <row r="8" spans="1:7" ht="15.75" customHeight="1">
      <c r="A8" s="123">
        <v>1</v>
      </c>
      <c r="B8" s="140" t="s">
        <v>101</v>
      </c>
      <c r="C8" s="301" t="s">
        <v>348</v>
      </c>
      <c r="D8" s="288">
        <v>300</v>
      </c>
      <c r="E8" s="289"/>
      <c r="F8" s="128"/>
      <c r="G8" s="121">
        <f>E8*H11</f>
        <v>0</v>
      </c>
    </row>
    <row r="9" spans="1:7" ht="15.75" customHeight="1">
      <c r="A9" s="123">
        <v>2</v>
      </c>
      <c r="B9" s="140" t="s">
        <v>350</v>
      </c>
      <c r="C9" s="301"/>
      <c r="D9" s="288">
        <v>340</v>
      </c>
      <c r="E9" s="289"/>
      <c r="F9" s="128"/>
      <c r="G9" s="121">
        <f>E9*F9</f>
        <v>0</v>
      </c>
    </row>
    <row r="10" spans="1:7" ht="15.75" customHeight="1">
      <c r="A10" s="123">
        <v>3</v>
      </c>
      <c r="B10" s="140" t="s">
        <v>101</v>
      </c>
      <c r="C10" s="290" t="s">
        <v>347</v>
      </c>
      <c r="D10" s="288">
        <v>350</v>
      </c>
      <c r="E10" s="289"/>
      <c r="F10" s="128"/>
      <c r="G10" s="121">
        <f>E10*F10</f>
        <v>0</v>
      </c>
    </row>
    <row r="11" spans="1:7" ht="15" customHeight="1">
      <c r="A11" s="123">
        <v>4</v>
      </c>
      <c r="B11" s="140" t="s">
        <v>350</v>
      </c>
      <c r="C11" s="300"/>
      <c r="D11" s="288">
        <v>390</v>
      </c>
      <c r="E11" s="289"/>
      <c r="F11" s="128"/>
      <c r="G11" s="121">
        <f>E11*F11</f>
        <v>0</v>
      </c>
    </row>
    <row r="12" spans="1:7" ht="18">
      <c r="A12" s="292" t="s">
        <v>223</v>
      </c>
      <c r="B12" s="293"/>
      <c r="C12" s="293"/>
      <c r="D12" s="293"/>
      <c r="E12" s="293"/>
      <c r="F12" s="293"/>
      <c r="G12" s="294"/>
    </row>
    <row r="13" spans="1:7" ht="15.75" customHeight="1">
      <c r="A13" s="123">
        <v>1</v>
      </c>
      <c r="B13" s="140" t="s">
        <v>101</v>
      </c>
      <c r="C13" s="290" t="s">
        <v>294</v>
      </c>
      <c r="D13" s="288">
        <v>260</v>
      </c>
      <c r="E13" s="289"/>
      <c r="F13" s="128"/>
      <c r="G13" s="127">
        <f aca="true" t="shared" si="0" ref="G13:G22">E13*F13</f>
        <v>0</v>
      </c>
    </row>
    <row r="14" spans="1:7" ht="15" customHeight="1">
      <c r="A14" s="123">
        <v>2</v>
      </c>
      <c r="B14" s="140" t="s">
        <v>350</v>
      </c>
      <c r="C14" s="291"/>
      <c r="D14" s="288">
        <v>290</v>
      </c>
      <c r="E14" s="289"/>
      <c r="F14" s="128"/>
      <c r="G14" s="127">
        <f t="shared" si="0"/>
        <v>0</v>
      </c>
    </row>
    <row r="15" spans="1:7" ht="14.25" customHeight="1">
      <c r="A15" s="123">
        <v>3</v>
      </c>
      <c r="B15" s="140" t="s">
        <v>19</v>
      </c>
      <c r="C15" s="300"/>
      <c r="D15" s="288">
        <v>320</v>
      </c>
      <c r="E15" s="289"/>
      <c r="F15" s="128"/>
      <c r="G15" s="127">
        <f t="shared" si="0"/>
        <v>0</v>
      </c>
    </row>
    <row r="16" spans="1:7" ht="15.75" customHeight="1">
      <c r="A16" s="123">
        <v>4</v>
      </c>
      <c r="B16" s="140" t="s">
        <v>101</v>
      </c>
      <c r="C16" s="290" t="s">
        <v>349</v>
      </c>
      <c r="D16" s="288">
        <v>350</v>
      </c>
      <c r="E16" s="289"/>
      <c r="F16" s="128"/>
      <c r="G16" s="127">
        <f t="shared" si="0"/>
        <v>0</v>
      </c>
    </row>
    <row r="17" spans="1:7" ht="15" customHeight="1">
      <c r="A17" s="123">
        <v>5</v>
      </c>
      <c r="B17" s="140" t="s">
        <v>350</v>
      </c>
      <c r="C17" s="291"/>
      <c r="D17" s="288">
        <v>400</v>
      </c>
      <c r="E17" s="289"/>
      <c r="F17" s="128"/>
      <c r="G17" s="127">
        <f t="shared" si="0"/>
        <v>0</v>
      </c>
    </row>
    <row r="18" spans="1:7" ht="14.25" customHeight="1">
      <c r="A18" s="123">
        <v>6</v>
      </c>
      <c r="B18" s="140" t="s">
        <v>19</v>
      </c>
      <c r="C18" s="300"/>
      <c r="D18" s="288">
        <v>450</v>
      </c>
      <c r="E18" s="289"/>
      <c r="F18" s="128"/>
      <c r="G18" s="127">
        <f t="shared" si="0"/>
        <v>0</v>
      </c>
    </row>
    <row r="19" spans="1:7" ht="15.75" customHeight="1">
      <c r="A19" s="123">
        <v>7</v>
      </c>
      <c r="B19" s="140" t="s">
        <v>101</v>
      </c>
      <c r="C19" s="290" t="s">
        <v>351</v>
      </c>
      <c r="D19" s="288">
        <v>390</v>
      </c>
      <c r="E19" s="289"/>
      <c r="F19" s="128"/>
      <c r="G19" s="127">
        <f t="shared" si="0"/>
        <v>0</v>
      </c>
    </row>
    <row r="20" spans="1:7" ht="15" customHeight="1">
      <c r="A20" s="123">
        <v>8</v>
      </c>
      <c r="B20" s="140" t="s">
        <v>350</v>
      </c>
      <c r="C20" s="291"/>
      <c r="D20" s="288">
        <v>420</v>
      </c>
      <c r="E20" s="289"/>
      <c r="F20" s="128"/>
      <c r="G20" s="127">
        <f t="shared" si="0"/>
        <v>0</v>
      </c>
    </row>
    <row r="21" spans="1:7" ht="15" customHeight="1">
      <c r="A21" s="123">
        <v>9</v>
      </c>
      <c r="B21" s="140" t="s">
        <v>352</v>
      </c>
      <c r="C21" s="291"/>
      <c r="D21" s="288">
        <v>650</v>
      </c>
      <c r="E21" s="289"/>
      <c r="F21" s="128"/>
      <c r="G21" s="127">
        <f t="shared" si="0"/>
        <v>0</v>
      </c>
    </row>
    <row r="22" spans="1:7" ht="14.25" customHeight="1">
      <c r="A22" s="123">
        <v>10</v>
      </c>
      <c r="B22" s="140" t="s">
        <v>353</v>
      </c>
      <c r="C22" s="300"/>
      <c r="D22" s="288">
        <v>700</v>
      </c>
      <c r="E22" s="289"/>
      <c r="F22" s="128"/>
      <c r="G22" s="127">
        <f t="shared" si="0"/>
        <v>0</v>
      </c>
    </row>
    <row r="23" spans="1:7" ht="18">
      <c r="A23" s="292" t="s">
        <v>365</v>
      </c>
      <c r="B23" s="293"/>
      <c r="C23" s="293"/>
      <c r="D23" s="293"/>
      <c r="E23" s="293"/>
      <c r="F23" s="293"/>
      <c r="G23" s="294"/>
    </row>
    <row r="24" spans="1:7" ht="18.75" customHeight="1">
      <c r="A24" s="123">
        <v>1</v>
      </c>
      <c r="B24" s="140" t="s">
        <v>221</v>
      </c>
      <c r="C24" s="290" t="s">
        <v>297</v>
      </c>
      <c r="D24" s="288">
        <v>300</v>
      </c>
      <c r="E24" s="289"/>
      <c r="F24" s="128"/>
      <c r="G24" s="127">
        <f>E24*F24</f>
        <v>0</v>
      </c>
    </row>
    <row r="25" spans="1:7" ht="17.25" customHeight="1">
      <c r="A25" s="123">
        <v>2</v>
      </c>
      <c r="B25" s="140" t="s">
        <v>222</v>
      </c>
      <c r="C25" s="291"/>
      <c r="D25" s="288">
        <v>350</v>
      </c>
      <c r="E25" s="289"/>
      <c r="F25" s="128"/>
      <c r="G25" s="127">
        <f>E25*F25</f>
        <v>0</v>
      </c>
    </row>
    <row r="26" spans="1:7" ht="17.25" customHeight="1">
      <c r="A26" s="123">
        <v>3</v>
      </c>
      <c r="B26" s="140" t="s">
        <v>19</v>
      </c>
      <c r="C26" s="291"/>
      <c r="D26" s="288">
        <v>430</v>
      </c>
      <c r="E26" s="289"/>
      <c r="F26" s="128"/>
      <c r="G26" s="127">
        <f>E26*F26</f>
        <v>0</v>
      </c>
    </row>
    <row r="27" spans="1:7" ht="18">
      <c r="A27" s="292" t="s">
        <v>364</v>
      </c>
      <c r="B27" s="293"/>
      <c r="C27" s="293"/>
      <c r="D27" s="293"/>
      <c r="E27" s="293"/>
      <c r="F27" s="293"/>
      <c r="G27" s="294"/>
    </row>
    <row r="28" spans="1:7" ht="18" customHeight="1">
      <c r="A28" s="123">
        <v>1</v>
      </c>
      <c r="B28" s="140" t="s">
        <v>221</v>
      </c>
      <c r="C28" s="290" t="s">
        <v>360</v>
      </c>
      <c r="D28" s="288">
        <v>400</v>
      </c>
      <c r="E28" s="289"/>
      <c r="F28" s="128"/>
      <c r="G28" s="127">
        <f>E28*F28</f>
        <v>0</v>
      </c>
    </row>
    <row r="29" spans="1:7" ht="17.25" customHeight="1">
      <c r="A29" s="123">
        <v>2</v>
      </c>
      <c r="B29" s="140" t="s">
        <v>222</v>
      </c>
      <c r="C29" s="291"/>
      <c r="D29" s="288">
        <v>450</v>
      </c>
      <c r="E29" s="289"/>
      <c r="F29" s="128"/>
      <c r="G29" s="127">
        <f>E29*F29</f>
        <v>0</v>
      </c>
    </row>
    <row r="30" spans="1:7" ht="15.75" customHeight="1">
      <c r="A30" s="123">
        <v>3</v>
      </c>
      <c r="B30" s="140" t="s">
        <v>19</v>
      </c>
      <c r="C30" s="291"/>
      <c r="D30" s="288">
        <v>500</v>
      </c>
      <c r="E30" s="289"/>
      <c r="F30" s="128"/>
      <c r="G30" s="127">
        <f>E30*F30</f>
        <v>0</v>
      </c>
    </row>
    <row r="31" spans="1:7" ht="18" customHeight="1">
      <c r="A31" s="297" t="s">
        <v>357</v>
      </c>
      <c r="B31" s="298"/>
      <c r="C31" s="298"/>
      <c r="D31" s="298"/>
      <c r="E31" s="298"/>
      <c r="F31" s="298"/>
      <c r="G31" s="299"/>
    </row>
    <row r="32" spans="1:7" ht="15">
      <c r="A32" s="123">
        <v>1</v>
      </c>
      <c r="B32" s="140" t="s">
        <v>221</v>
      </c>
      <c r="C32" s="290" t="s">
        <v>295</v>
      </c>
      <c r="D32" s="288">
        <v>300</v>
      </c>
      <c r="E32" s="289"/>
      <c r="F32" s="128"/>
      <c r="G32" s="127">
        <f>E32*F32</f>
        <v>0</v>
      </c>
    </row>
    <row r="33" spans="1:7" ht="16.5" customHeight="1">
      <c r="A33" s="123">
        <v>2</v>
      </c>
      <c r="B33" s="140" t="s">
        <v>222</v>
      </c>
      <c r="C33" s="291"/>
      <c r="D33" s="288">
        <v>350</v>
      </c>
      <c r="E33" s="289"/>
      <c r="F33" s="128"/>
      <c r="G33" s="127">
        <f>E33*F33</f>
        <v>0</v>
      </c>
    </row>
    <row r="34" spans="1:7" ht="17.25" customHeight="1">
      <c r="A34" s="123">
        <v>3</v>
      </c>
      <c r="B34" s="140" t="s">
        <v>19</v>
      </c>
      <c r="C34" s="291"/>
      <c r="D34" s="288">
        <v>430</v>
      </c>
      <c r="E34" s="289"/>
      <c r="F34" s="128"/>
      <c r="G34" s="127">
        <f>E34*F34</f>
        <v>0</v>
      </c>
    </row>
    <row r="35" spans="1:7" ht="16.5" customHeight="1">
      <c r="A35" s="297" t="s">
        <v>357</v>
      </c>
      <c r="B35" s="298"/>
      <c r="C35" s="298"/>
      <c r="D35" s="298"/>
      <c r="E35" s="298"/>
      <c r="F35" s="298"/>
      <c r="G35" s="299"/>
    </row>
    <row r="36" spans="1:7" ht="15.75" customHeight="1">
      <c r="A36" s="123">
        <v>1</v>
      </c>
      <c r="B36" s="140" t="s">
        <v>221</v>
      </c>
      <c r="C36" s="290" t="s">
        <v>295</v>
      </c>
      <c r="D36" s="288">
        <v>400</v>
      </c>
      <c r="E36" s="289"/>
      <c r="F36" s="128"/>
      <c r="G36" s="127">
        <f>E36*F36</f>
        <v>0</v>
      </c>
    </row>
    <row r="37" spans="1:7" ht="15">
      <c r="A37" s="123">
        <v>2</v>
      </c>
      <c r="B37" s="140" t="s">
        <v>222</v>
      </c>
      <c r="C37" s="291"/>
      <c r="D37" s="288">
        <v>450</v>
      </c>
      <c r="E37" s="289"/>
      <c r="F37" s="128"/>
      <c r="G37" s="127">
        <f>E37*F37</f>
        <v>0</v>
      </c>
    </row>
    <row r="38" spans="1:7" ht="16.5" customHeight="1">
      <c r="A38" s="123">
        <v>3</v>
      </c>
      <c r="B38" s="140" t="s">
        <v>19</v>
      </c>
      <c r="C38" s="291"/>
      <c r="D38" s="288">
        <v>500</v>
      </c>
      <c r="E38" s="289"/>
      <c r="F38" s="128"/>
      <c r="G38" s="127">
        <f>E38*F38</f>
        <v>0</v>
      </c>
    </row>
    <row r="39" spans="1:7" ht="18">
      <c r="A39" s="292" t="s">
        <v>366</v>
      </c>
      <c r="B39" s="293"/>
      <c r="C39" s="293"/>
      <c r="D39" s="293"/>
      <c r="E39" s="293"/>
      <c r="F39" s="293"/>
      <c r="G39" s="294"/>
    </row>
    <row r="40" spans="1:7" ht="15">
      <c r="A40" s="123">
        <v>1</v>
      </c>
      <c r="B40" s="140" t="s">
        <v>221</v>
      </c>
      <c r="C40" s="290" t="s">
        <v>367</v>
      </c>
      <c r="D40" s="295">
        <v>450</v>
      </c>
      <c r="E40" s="296"/>
      <c r="F40" s="128"/>
      <c r="G40" s="127">
        <f>E40*F40</f>
        <v>0</v>
      </c>
    </row>
    <row r="41" spans="1:7" ht="15">
      <c r="A41" s="123">
        <v>2</v>
      </c>
      <c r="B41" s="140" t="s">
        <v>222</v>
      </c>
      <c r="C41" s="291"/>
      <c r="D41" s="295">
        <v>550</v>
      </c>
      <c r="E41" s="296"/>
      <c r="F41" s="128"/>
      <c r="G41" s="127">
        <f>E41*F41</f>
        <v>0</v>
      </c>
    </row>
    <row r="42" spans="1:7" ht="15">
      <c r="A42" s="123">
        <v>3</v>
      </c>
      <c r="B42" s="140" t="s">
        <v>19</v>
      </c>
      <c r="C42" s="291"/>
      <c r="D42" s="295">
        <v>650</v>
      </c>
      <c r="E42" s="296"/>
      <c r="F42" s="128"/>
      <c r="G42" s="127">
        <f>E42*F42</f>
        <v>0</v>
      </c>
    </row>
    <row r="43" spans="1:7" ht="18">
      <c r="A43" s="292" t="s">
        <v>358</v>
      </c>
      <c r="B43" s="293"/>
      <c r="C43" s="293"/>
      <c r="D43" s="293"/>
      <c r="E43" s="293"/>
      <c r="F43" s="293"/>
      <c r="G43" s="294"/>
    </row>
    <row r="44" spans="1:7" ht="15">
      <c r="A44" s="123">
        <v>1</v>
      </c>
      <c r="B44" s="140" t="s">
        <v>221</v>
      </c>
      <c r="C44" s="290" t="s">
        <v>361</v>
      </c>
      <c r="D44" s="295">
        <v>600</v>
      </c>
      <c r="E44" s="296"/>
      <c r="F44" s="128"/>
      <c r="G44" s="127">
        <f>E44*F44</f>
        <v>0</v>
      </c>
    </row>
    <row r="45" spans="1:7" ht="15">
      <c r="A45" s="123">
        <v>2</v>
      </c>
      <c r="B45" s="140" t="s">
        <v>222</v>
      </c>
      <c r="C45" s="291"/>
      <c r="D45" s="295">
        <v>700</v>
      </c>
      <c r="E45" s="296"/>
      <c r="F45" s="128"/>
      <c r="G45" s="127">
        <f>E45*F45</f>
        <v>0</v>
      </c>
    </row>
    <row r="46" spans="1:7" ht="15">
      <c r="A46" s="123">
        <v>3</v>
      </c>
      <c r="B46" s="140" t="s">
        <v>19</v>
      </c>
      <c r="C46" s="291"/>
      <c r="D46" s="295">
        <v>800</v>
      </c>
      <c r="E46" s="296"/>
      <c r="F46" s="128"/>
      <c r="G46" s="127">
        <f>E46*F46</f>
        <v>0</v>
      </c>
    </row>
    <row r="47" spans="1:7" ht="18">
      <c r="A47" s="292" t="s">
        <v>359</v>
      </c>
      <c r="B47" s="293"/>
      <c r="C47" s="293"/>
      <c r="D47" s="293"/>
      <c r="E47" s="293"/>
      <c r="F47" s="293"/>
      <c r="G47" s="294"/>
    </row>
    <row r="48" spans="1:7" ht="15">
      <c r="A48" s="123">
        <v>1</v>
      </c>
      <c r="B48" s="140" t="s">
        <v>221</v>
      </c>
      <c r="C48" s="290" t="s">
        <v>362</v>
      </c>
      <c r="D48" s="295">
        <v>750</v>
      </c>
      <c r="E48" s="296"/>
      <c r="F48" s="128"/>
      <c r="G48" s="127">
        <f aca="true" t="shared" si="1" ref="G48:G54">E48*F48</f>
        <v>0</v>
      </c>
    </row>
    <row r="49" spans="1:7" ht="15">
      <c r="A49" s="123">
        <v>2</v>
      </c>
      <c r="B49" s="140" t="s">
        <v>222</v>
      </c>
      <c r="C49" s="291"/>
      <c r="D49" s="295">
        <v>850</v>
      </c>
      <c r="E49" s="296"/>
      <c r="F49" s="128"/>
      <c r="G49" s="127">
        <f t="shared" si="1"/>
        <v>0</v>
      </c>
    </row>
    <row r="50" spans="1:7" ht="15">
      <c r="A50" s="123">
        <v>3</v>
      </c>
      <c r="B50" s="140" t="s">
        <v>19</v>
      </c>
      <c r="C50" s="291"/>
      <c r="D50" s="295">
        <v>1000</v>
      </c>
      <c r="E50" s="296"/>
      <c r="F50" s="128"/>
      <c r="G50" s="127">
        <f t="shared" si="1"/>
        <v>0</v>
      </c>
    </row>
    <row r="51" spans="1:7" ht="15">
      <c r="A51" s="123">
        <v>7</v>
      </c>
      <c r="B51" s="140" t="s">
        <v>101</v>
      </c>
      <c r="C51" s="290" t="s">
        <v>363</v>
      </c>
      <c r="D51" s="288">
        <v>1000</v>
      </c>
      <c r="E51" s="289"/>
      <c r="F51" s="128"/>
      <c r="G51" s="127">
        <f t="shared" si="1"/>
        <v>0</v>
      </c>
    </row>
    <row r="52" spans="1:7" ht="15">
      <c r="A52" s="123">
        <v>8</v>
      </c>
      <c r="B52" s="140" t="s">
        <v>350</v>
      </c>
      <c r="C52" s="291"/>
      <c r="D52" s="288">
        <v>1100</v>
      </c>
      <c r="E52" s="289"/>
      <c r="F52" s="128"/>
      <c r="G52" s="127">
        <f t="shared" si="1"/>
        <v>0</v>
      </c>
    </row>
    <row r="53" spans="1:7" ht="15">
      <c r="A53" s="123">
        <v>9</v>
      </c>
      <c r="B53" s="140" t="s">
        <v>352</v>
      </c>
      <c r="C53" s="291"/>
      <c r="D53" s="288">
        <v>1200</v>
      </c>
      <c r="E53" s="289"/>
      <c r="F53" s="128"/>
      <c r="G53" s="127">
        <f t="shared" si="1"/>
        <v>0</v>
      </c>
    </row>
    <row r="54" spans="1:7" ht="28.5">
      <c r="A54" s="123">
        <v>10</v>
      </c>
      <c r="B54" s="140" t="s">
        <v>353</v>
      </c>
      <c r="C54" s="300"/>
      <c r="D54" s="288">
        <v>1300</v>
      </c>
      <c r="E54" s="289"/>
      <c r="F54" s="128"/>
      <c r="G54" s="127">
        <f t="shared" si="1"/>
        <v>0</v>
      </c>
    </row>
    <row r="55" spans="1:7" ht="18">
      <c r="A55" s="297" t="s">
        <v>356</v>
      </c>
      <c r="B55" s="298"/>
      <c r="C55" s="298"/>
      <c r="D55" s="298"/>
      <c r="E55" s="298"/>
      <c r="F55" s="298"/>
      <c r="G55" s="299"/>
    </row>
    <row r="56" spans="1:7" ht="15">
      <c r="A56" s="123">
        <v>1</v>
      </c>
      <c r="B56" s="140" t="s">
        <v>221</v>
      </c>
      <c r="C56" s="290" t="s">
        <v>295</v>
      </c>
      <c r="D56" s="288">
        <v>350</v>
      </c>
      <c r="E56" s="289"/>
      <c r="F56" s="128"/>
      <c r="G56" s="127">
        <f>E56*F56</f>
        <v>0</v>
      </c>
    </row>
    <row r="57" spans="1:7" ht="15">
      <c r="A57" s="123">
        <v>2</v>
      </c>
      <c r="B57" s="140" t="s">
        <v>222</v>
      </c>
      <c r="C57" s="291"/>
      <c r="D57" s="288">
        <v>400</v>
      </c>
      <c r="E57" s="289"/>
      <c r="F57" s="128"/>
      <c r="G57" s="127">
        <f>E57*F57</f>
        <v>0</v>
      </c>
    </row>
    <row r="58" spans="1:7" ht="15">
      <c r="A58" s="123">
        <v>3</v>
      </c>
      <c r="B58" s="140" t="s">
        <v>19</v>
      </c>
      <c r="C58" s="291"/>
      <c r="D58" s="288">
        <v>450</v>
      </c>
      <c r="E58" s="289"/>
      <c r="F58" s="128"/>
      <c r="G58" s="127">
        <f>E58*F58</f>
        <v>0</v>
      </c>
    </row>
    <row r="59" spans="1:7" ht="18">
      <c r="A59" s="297" t="s">
        <v>356</v>
      </c>
      <c r="B59" s="298"/>
      <c r="C59" s="298"/>
      <c r="D59" s="298"/>
      <c r="E59" s="298"/>
      <c r="F59" s="298"/>
      <c r="G59" s="299"/>
    </row>
    <row r="60" spans="1:7" ht="15">
      <c r="A60" s="123">
        <v>1</v>
      </c>
      <c r="B60" s="140" t="s">
        <v>221</v>
      </c>
      <c r="C60" s="290" t="s">
        <v>295</v>
      </c>
      <c r="D60" s="288">
        <v>550</v>
      </c>
      <c r="E60" s="289"/>
      <c r="F60" s="128"/>
      <c r="G60" s="127">
        <f>E60*F60</f>
        <v>0</v>
      </c>
    </row>
    <row r="61" spans="1:7" ht="15">
      <c r="A61" s="123">
        <v>2</v>
      </c>
      <c r="B61" s="140" t="s">
        <v>222</v>
      </c>
      <c r="C61" s="291"/>
      <c r="D61" s="288">
        <v>650</v>
      </c>
      <c r="E61" s="289"/>
      <c r="F61" s="128"/>
      <c r="G61" s="127">
        <f>E61*F61</f>
        <v>0</v>
      </c>
    </row>
    <row r="62" spans="1:7" ht="15">
      <c r="A62" s="123">
        <v>3</v>
      </c>
      <c r="B62" s="140" t="s">
        <v>19</v>
      </c>
      <c r="C62" s="291"/>
      <c r="D62" s="288">
        <v>750</v>
      </c>
      <c r="E62" s="289"/>
      <c r="F62" s="128"/>
      <c r="G62" s="127">
        <f>E62*F62</f>
        <v>0</v>
      </c>
    </row>
    <row r="63" spans="1:7" ht="18">
      <c r="A63" s="297" t="s">
        <v>356</v>
      </c>
      <c r="B63" s="298"/>
      <c r="C63" s="298"/>
      <c r="D63" s="298"/>
      <c r="E63" s="298"/>
      <c r="F63" s="298"/>
      <c r="G63" s="299"/>
    </row>
    <row r="64" spans="1:7" ht="15">
      <c r="A64" s="123">
        <v>1</v>
      </c>
      <c r="B64" s="140" t="s">
        <v>221</v>
      </c>
      <c r="C64" s="290" t="s">
        <v>296</v>
      </c>
      <c r="D64" s="288">
        <v>800</v>
      </c>
      <c r="E64" s="289"/>
      <c r="F64" s="128"/>
      <c r="G64" s="127">
        <f>E64*F64</f>
        <v>0</v>
      </c>
    </row>
    <row r="65" spans="1:7" ht="15">
      <c r="A65" s="123">
        <v>2</v>
      </c>
      <c r="B65" s="140" t="s">
        <v>222</v>
      </c>
      <c r="C65" s="291"/>
      <c r="D65" s="288">
        <v>900</v>
      </c>
      <c r="E65" s="289"/>
      <c r="F65" s="128"/>
      <c r="G65" s="127">
        <f>E65*F65</f>
        <v>0</v>
      </c>
    </row>
    <row r="66" spans="1:7" ht="15">
      <c r="A66" s="123">
        <v>3</v>
      </c>
      <c r="B66" s="140" t="s">
        <v>352</v>
      </c>
      <c r="C66" s="291"/>
      <c r="D66" s="288">
        <v>1000</v>
      </c>
      <c r="E66" s="289"/>
      <c r="F66" s="128"/>
      <c r="G66" s="127"/>
    </row>
    <row r="67" spans="1:7" ht="28.5">
      <c r="A67" s="123">
        <v>4</v>
      </c>
      <c r="B67" s="140" t="s">
        <v>353</v>
      </c>
      <c r="C67" s="291"/>
      <c r="D67" s="288">
        <v>1200</v>
      </c>
      <c r="E67" s="289"/>
      <c r="F67" s="128"/>
      <c r="G67" s="127">
        <f>E67*F67</f>
        <v>0</v>
      </c>
    </row>
    <row r="68" spans="1:7" ht="18">
      <c r="A68" s="297" t="s">
        <v>354</v>
      </c>
      <c r="B68" s="298"/>
      <c r="C68" s="298"/>
      <c r="D68" s="298"/>
      <c r="E68" s="298"/>
      <c r="F68" s="298"/>
      <c r="G68" s="299"/>
    </row>
    <row r="69" spans="1:7" ht="15">
      <c r="A69" s="123">
        <v>1</v>
      </c>
      <c r="B69" s="140" t="s">
        <v>101</v>
      </c>
      <c r="C69" s="301" t="s">
        <v>355</v>
      </c>
      <c r="D69" s="314">
        <v>700</v>
      </c>
      <c r="E69" s="314"/>
      <c r="F69" s="128"/>
      <c r="G69" s="127">
        <f>E69*F69</f>
        <v>0</v>
      </c>
    </row>
    <row r="70" spans="1:7" ht="15">
      <c r="A70" s="123">
        <v>2</v>
      </c>
      <c r="B70" s="140" t="s">
        <v>350</v>
      </c>
      <c r="C70" s="301"/>
      <c r="D70" s="314">
        <v>800</v>
      </c>
      <c r="E70" s="314"/>
      <c r="F70" s="128"/>
      <c r="G70" s="127">
        <f>E70*F70</f>
        <v>0</v>
      </c>
    </row>
    <row r="71" spans="1:7" ht="15">
      <c r="A71" s="123">
        <v>3</v>
      </c>
      <c r="B71" s="140" t="s">
        <v>19</v>
      </c>
      <c r="C71" s="301"/>
      <c r="D71" s="314">
        <v>900</v>
      </c>
      <c r="E71" s="314"/>
      <c r="F71" s="128"/>
      <c r="G71" s="127">
        <f>E71*F71</f>
        <v>0</v>
      </c>
    </row>
  </sheetData>
  <sheetProtection/>
  <mergeCells count="91">
    <mergeCell ref="C64:C67"/>
    <mergeCell ref="D64:E64"/>
    <mergeCell ref="D65:E65"/>
    <mergeCell ref="D67:E67"/>
    <mergeCell ref="D66:E66"/>
    <mergeCell ref="D49:E49"/>
    <mergeCell ref="D50:E50"/>
    <mergeCell ref="D70:E70"/>
    <mergeCell ref="D71:E71"/>
    <mergeCell ref="A68:G68"/>
    <mergeCell ref="C69:C71"/>
    <mergeCell ref="D69:E69"/>
    <mergeCell ref="D17:E17"/>
    <mergeCell ref="A43:G43"/>
    <mergeCell ref="A27:G27"/>
    <mergeCell ref="C28:C30"/>
    <mergeCell ref="D30:E30"/>
    <mergeCell ref="D28:E28"/>
    <mergeCell ref="D29:E29"/>
    <mergeCell ref="C16:C18"/>
    <mergeCell ref="D16:E16"/>
    <mergeCell ref="D3:E3"/>
    <mergeCell ref="D5:E5"/>
    <mergeCell ref="A7:G7"/>
    <mergeCell ref="A12:G12"/>
    <mergeCell ref="D10:E10"/>
    <mergeCell ref="D11:E11"/>
    <mergeCell ref="D8:E8"/>
    <mergeCell ref="D9:E9"/>
    <mergeCell ref="C10:C11"/>
    <mergeCell ref="D18:E18"/>
    <mergeCell ref="D6:E6"/>
    <mergeCell ref="C5:C6"/>
    <mergeCell ref="A1:C1"/>
    <mergeCell ref="A4:G4"/>
    <mergeCell ref="D1:E1"/>
    <mergeCell ref="F1:G1"/>
    <mergeCell ref="A2:G2"/>
    <mergeCell ref="C13:C15"/>
    <mergeCell ref="D13:E13"/>
    <mergeCell ref="C60:C62"/>
    <mergeCell ref="D60:E60"/>
    <mergeCell ref="D61:E61"/>
    <mergeCell ref="A63:G63"/>
    <mergeCell ref="D62:E62"/>
    <mergeCell ref="D37:E37"/>
    <mergeCell ref="D38:E38"/>
    <mergeCell ref="C36:C38"/>
    <mergeCell ref="A59:G59"/>
    <mergeCell ref="D44:E44"/>
    <mergeCell ref="A55:G55"/>
    <mergeCell ref="C56:C58"/>
    <mergeCell ref="D56:E56"/>
    <mergeCell ref="D57:E57"/>
    <mergeCell ref="D58:E58"/>
    <mergeCell ref="D14:E14"/>
    <mergeCell ref="C8:C9"/>
    <mergeCell ref="D15:E15"/>
    <mergeCell ref="C51:C54"/>
    <mergeCell ref="D51:E51"/>
    <mergeCell ref="D52:E52"/>
    <mergeCell ref="D53:E53"/>
    <mergeCell ref="D54:E54"/>
    <mergeCell ref="C48:C50"/>
    <mergeCell ref="D48:E48"/>
    <mergeCell ref="A31:G31"/>
    <mergeCell ref="A23:G23"/>
    <mergeCell ref="C24:C26"/>
    <mergeCell ref="D24:E24"/>
    <mergeCell ref="D25:E25"/>
    <mergeCell ref="D26:E26"/>
    <mergeCell ref="C19:C22"/>
    <mergeCell ref="D19:E19"/>
    <mergeCell ref="D20:E20"/>
    <mergeCell ref="D22:E22"/>
    <mergeCell ref="D21:E21"/>
    <mergeCell ref="A47:G47"/>
    <mergeCell ref="A39:G39"/>
    <mergeCell ref="C40:C42"/>
    <mergeCell ref="D45:E45"/>
    <mergeCell ref="D46:E46"/>
    <mergeCell ref="C44:C46"/>
    <mergeCell ref="D40:E40"/>
    <mergeCell ref="D41:E41"/>
    <mergeCell ref="D42:E42"/>
    <mergeCell ref="D36:E36"/>
    <mergeCell ref="C32:C34"/>
    <mergeCell ref="D33:E33"/>
    <mergeCell ref="D34:E34"/>
    <mergeCell ref="A35:G35"/>
    <mergeCell ref="D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48"/>
  <sheetViews>
    <sheetView tabSelected="1" zoomScalePageLayoutView="0" workbookViewId="0" topLeftCell="A1">
      <selection activeCell="A28" sqref="A28:H28"/>
    </sheetView>
  </sheetViews>
  <sheetFormatPr defaultColWidth="9.00390625" defaultRowHeight="12.75"/>
  <cols>
    <col min="1" max="1" width="3.625" style="0" customWidth="1"/>
    <col min="2" max="2" width="11.25390625" style="0" customWidth="1"/>
    <col min="3" max="3" width="38.00390625" style="0" customWidth="1"/>
    <col min="4" max="4" width="19.75390625" style="0" customWidth="1"/>
    <col min="5" max="5" width="15.125" style="0" customWidth="1"/>
    <col min="6" max="6" width="22.125" style="0" customWidth="1"/>
    <col min="7" max="7" width="9.00390625" style="0" customWidth="1"/>
    <col min="8" max="8" width="19.625" style="0" customWidth="1"/>
  </cols>
  <sheetData>
    <row r="1" spans="1:8" ht="97.5" customHeight="1">
      <c r="A1" s="329" t="s">
        <v>387</v>
      </c>
      <c r="B1" s="330"/>
      <c r="C1" s="331"/>
      <c r="D1" s="221" t="s">
        <v>332</v>
      </c>
      <c r="E1" s="275"/>
      <c r="F1" s="276"/>
      <c r="G1" s="281" t="s">
        <v>169</v>
      </c>
      <c r="H1" s="282"/>
    </row>
    <row r="2" spans="1:8" ht="25.5" customHeight="1">
      <c r="A2" s="335" t="s">
        <v>54</v>
      </c>
      <c r="B2" s="336"/>
      <c r="C2" s="336"/>
      <c r="D2" s="336"/>
      <c r="E2" s="336"/>
      <c r="F2" s="336"/>
      <c r="G2" s="336"/>
      <c r="H2" s="337"/>
    </row>
    <row r="3" spans="1:8" s="25" customFormat="1" ht="20.25" customHeight="1">
      <c r="A3" s="34" t="s">
        <v>44</v>
      </c>
      <c r="B3" s="332" t="s">
        <v>14</v>
      </c>
      <c r="C3" s="332"/>
      <c r="D3" s="81" t="s">
        <v>96</v>
      </c>
      <c r="E3" s="35" t="s">
        <v>196</v>
      </c>
      <c r="F3" s="35" t="s">
        <v>5</v>
      </c>
      <c r="G3" s="69" t="s">
        <v>38</v>
      </c>
      <c r="H3" s="69" t="s">
        <v>39</v>
      </c>
    </row>
    <row r="4" spans="1:8" s="33" customFormat="1" ht="20.25">
      <c r="A4" s="338" t="s">
        <v>55</v>
      </c>
      <c r="B4" s="339"/>
      <c r="C4" s="339"/>
      <c r="D4" s="339"/>
      <c r="E4" s="339"/>
      <c r="F4" s="339"/>
      <c r="G4" s="339"/>
      <c r="H4" s="340"/>
    </row>
    <row r="5" spans="1:8" ht="29.25" customHeight="1">
      <c r="A5" s="10">
        <v>1</v>
      </c>
      <c r="B5" s="327" t="s">
        <v>46</v>
      </c>
      <c r="C5" s="328"/>
      <c r="D5" s="12" t="s">
        <v>51</v>
      </c>
      <c r="E5" s="318" t="s">
        <v>270</v>
      </c>
      <c r="F5" s="21">
        <v>350</v>
      </c>
      <c r="G5" s="39"/>
      <c r="H5" s="21">
        <f>F5*G5</f>
        <v>0</v>
      </c>
    </row>
    <row r="6" spans="1:8" ht="26.25" customHeight="1">
      <c r="A6" s="10">
        <v>2</v>
      </c>
      <c r="B6" s="327" t="s">
        <v>47</v>
      </c>
      <c r="C6" s="328"/>
      <c r="D6" s="12" t="s">
        <v>51</v>
      </c>
      <c r="E6" s="319"/>
      <c r="F6" s="21">
        <v>400</v>
      </c>
      <c r="G6" s="39"/>
      <c r="H6" s="21">
        <f>F6*G6</f>
        <v>0</v>
      </c>
    </row>
    <row r="7" spans="1:8" ht="27" customHeight="1">
      <c r="A7" s="10">
        <v>3</v>
      </c>
      <c r="B7" s="316" t="s">
        <v>48</v>
      </c>
      <c r="C7" s="317"/>
      <c r="D7" s="12" t="s">
        <v>51</v>
      </c>
      <c r="E7" s="319"/>
      <c r="F7" s="21">
        <v>450</v>
      </c>
      <c r="G7" s="39"/>
      <c r="H7" s="21">
        <f>F7*G7</f>
        <v>0</v>
      </c>
    </row>
    <row r="8" spans="1:8" ht="21.75" customHeight="1">
      <c r="A8" s="10">
        <v>4</v>
      </c>
      <c r="B8" s="327" t="s">
        <v>49</v>
      </c>
      <c r="C8" s="328"/>
      <c r="D8" s="12" t="s">
        <v>51</v>
      </c>
      <c r="E8" s="320"/>
      <c r="F8" s="21">
        <v>550</v>
      </c>
      <c r="G8" s="39"/>
      <c r="H8" s="21">
        <f>F8*G8</f>
        <v>0</v>
      </c>
    </row>
    <row r="9" spans="1:8" s="33" customFormat="1" ht="20.25">
      <c r="A9" s="338" t="s">
        <v>56</v>
      </c>
      <c r="B9" s="339"/>
      <c r="C9" s="339"/>
      <c r="D9" s="339"/>
      <c r="E9" s="339"/>
      <c r="F9" s="339"/>
      <c r="G9" s="339"/>
      <c r="H9" s="340"/>
    </row>
    <row r="10" spans="1:8" ht="24.75" customHeight="1">
      <c r="A10" s="10">
        <v>1</v>
      </c>
      <c r="B10" s="327" t="s">
        <v>46</v>
      </c>
      <c r="C10" s="328"/>
      <c r="D10" s="12" t="s">
        <v>1</v>
      </c>
      <c r="E10" s="318" t="s">
        <v>270</v>
      </c>
      <c r="F10" s="21">
        <v>140</v>
      </c>
      <c r="G10" s="39"/>
      <c r="H10" s="21">
        <f>F10*G10</f>
        <v>0</v>
      </c>
    </row>
    <row r="11" spans="1:8" ht="25.5" customHeight="1">
      <c r="A11" s="10">
        <v>2</v>
      </c>
      <c r="B11" s="327" t="s">
        <v>47</v>
      </c>
      <c r="C11" s="328"/>
      <c r="D11" s="12" t="s">
        <v>1</v>
      </c>
      <c r="E11" s="319"/>
      <c r="F11" s="21">
        <v>160</v>
      </c>
      <c r="G11" s="39"/>
      <c r="H11" s="21">
        <f>F11*G11</f>
        <v>0</v>
      </c>
    </row>
    <row r="12" spans="1:8" ht="23.25" customHeight="1">
      <c r="A12" s="10">
        <v>3</v>
      </c>
      <c r="B12" s="316" t="s">
        <v>48</v>
      </c>
      <c r="C12" s="317"/>
      <c r="D12" s="12" t="s">
        <v>1</v>
      </c>
      <c r="E12" s="319"/>
      <c r="F12" s="21">
        <v>180</v>
      </c>
      <c r="G12" s="39"/>
      <c r="H12" s="21">
        <f>F12*G12</f>
        <v>0</v>
      </c>
    </row>
    <row r="13" spans="1:8" ht="25.5" customHeight="1">
      <c r="A13" s="10">
        <v>4</v>
      </c>
      <c r="B13" s="327" t="s">
        <v>50</v>
      </c>
      <c r="C13" s="328"/>
      <c r="D13" s="12" t="s">
        <v>1</v>
      </c>
      <c r="E13" s="320"/>
      <c r="F13" s="21">
        <v>100</v>
      </c>
      <c r="G13" s="39"/>
      <c r="H13" s="21">
        <f>F13*G13</f>
        <v>0</v>
      </c>
    </row>
    <row r="14" spans="1:8" s="33" customFormat="1" ht="20.25">
      <c r="A14" s="338" t="s">
        <v>57</v>
      </c>
      <c r="B14" s="339"/>
      <c r="C14" s="339"/>
      <c r="D14" s="339"/>
      <c r="E14" s="339"/>
      <c r="F14" s="339"/>
      <c r="G14" s="339"/>
      <c r="H14" s="340"/>
    </row>
    <row r="15" spans="1:8" ht="30" customHeight="1">
      <c r="A15" s="10">
        <v>1</v>
      </c>
      <c r="B15" s="327" t="s">
        <v>46</v>
      </c>
      <c r="C15" s="328"/>
      <c r="D15" s="12" t="s">
        <v>2</v>
      </c>
      <c r="E15" s="318" t="s">
        <v>270</v>
      </c>
      <c r="F15" s="21">
        <v>300</v>
      </c>
      <c r="G15" s="39"/>
      <c r="H15" s="21">
        <f>F15*G15</f>
        <v>0</v>
      </c>
    </row>
    <row r="16" spans="1:8" ht="24" customHeight="1">
      <c r="A16" s="10">
        <v>2</v>
      </c>
      <c r="B16" s="327" t="s">
        <v>47</v>
      </c>
      <c r="C16" s="328"/>
      <c r="D16" s="12" t="s">
        <v>2</v>
      </c>
      <c r="E16" s="319"/>
      <c r="F16" s="21">
        <v>350</v>
      </c>
      <c r="G16" s="39"/>
      <c r="H16" s="21">
        <f>F16*G16</f>
        <v>0</v>
      </c>
    </row>
    <row r="17" spans="1:8" ht="28.5" customHeight="1">
      <c r="A17" s="10">
        <v>3</v>
      </c>
      <c r="B17" s="316" t="s">
        <v>48</v>
      </c>
      <c r="C17" s="317"/>
      <c r="D17" s="12" t="s">
        <v>2</v>
      </c>
      <c r="E17" s="319"/>
      <c r="F17" s="21">
        <v>400</v>
      </c>
      <c r="G17" s="39"/>
      <c r="H17" s="21">
        <f>F17*G17</f>
        <v>0</v>
      </c>
    </row>
    <row r="18" spans="1:8" ht="22.5" customHeight="1">
      <c r="A18" s="10">
        <v>4</v>
      </c>
      <c r="B18" s="327" t="s">
        <v>50</v>
      </c>
      <c r="C18" s="328"/>
      <c r="D18" s="12" t="s">
        <v>2</v>
      </c>
      <c r="E18" s="320"/>
      <c r="F18" s="21">
        <v>170</v>
      </c>
      <c r="G18" s="39"/>
      <c r="H18" s="21">
        <f>F18*G18</f>
        <v>0</v>
      </c>
    </row>
    <row r="19" spans="1:8" s="33" customFormat="1" ht="20.25">
      <c r="A19" s="338" t="s">
        <v>199</v>
      </c>
      <c r="B19" s="339"/>
      <c r="C19" s="339"/>
      <c r="D19" s="339"/>
      <c r="E19" s="339"/>
      <c r="F19" s="339"/>
      <c r="G19" s="339"/>
      <c r="H19" s="340"/>
    </row>
    <row r="20" spans="1:8" ht="27" customHeight="1">
      <c r="A20" s="10">
        <v>1</v>
      </c>
      <c r="B20" s="327" t="s">
        <v>46</v>
      </c>
      <c r="C20" s="328"/>
      <c r="D20" s="12" t="s">
        <v>58</v>
      </c>
      <c r="E20" s="318" t="s">
        <v>270</v>
      </c>
      <c r="F20" s="21">
        <v>230</v>
      </c>
      <c r="G20" s="39"/>
      <c r="H20" s="21">
        <f>F20*G20</f>
        <v>0</v>
      </c>
    </row>
    <row r="21" spans="1:8" ht="25.5" customHeight="1">
      <c r="A21" s="10">
        <v>2</v>
      </c>
      <c r="B21" s="327" t="s">
        <v>52</v>
      </c>
      <c r="C21" s="328"/>
      <c r="D21" s="12" t="s">
        <v>58</v>
      </c>
      <c r="E21" s="319"/>
      <c r="F21" s="21">
        <v>300</v>
      </c>
      <c r="G21" s="39"/>
      <c r="H21" s="21">
        <f>F21*G21</f>
        <v>0</v>
      </c>
    </row>
    <row r="22" spans="1:8" ht="25.5" customHeight="1">
      <c r="A22" s="10">
        <v>3</v>
      </c>
      <c r="B22" s="334" t="s">
        <v>47</v>
      </c>
      <c r="C22" s="334"/>
      <c r="D22" s="12" t="s">
        <v>58</v>
      </c>
      <c r="E22" s="319"/>
      <c r="F22" s="21">
        <v>250</v>
      </c>
      <c r="G22" s="39"/>
      <c r="H22" s="21">
        <f>F22*G22</f>
        <v>0</v>
      </c>
    </row>
    <row r="23" spans="1:8" ht="23.25" customHeight="1">
      <c r="A23" s="10">
        <v>4</v>
      </c>
      <c r="B23" s="333" t="s">
        <v>194</v>
      </c>
      <c r="C23" s="333"/>
      <c r="D23" s="12" t="s">
        <v>58</v>
      </c>
      <c r="E23" s="320"/>
      <c r="F23" s="21">
        <v>280</v>
      </c>
      <c r="G23" s="39"/>
      <c r="H23" s="21">
        <f>F23*G23</f>
        <v>0</v>
      </c>
    </row>
    <row r="24" spans="1:8" ht="23.25" customHeight="1">
      <c r="A24" s="315" t="s">
        <v>397</v>
      </c>
      <c r="B24" s="315"/>
      <c r="C24" s="315"/>
      <c r="D24" s="315"/>
      <c r="E24" s="315"/>
      <c r="F24" s="315"/>
      <c r="G24" s="315"/>
      <c r="H24" s="315"/>
    </row>
    <row r="25" spans="1:8" ht="28.5" customHeight="1">
      <c r="A25" s="10">
        <v>3</v>
      </c>
      <c r="B25" s="316" t="s">
        <v>48</v>
      </c>
      <c r="C25" s="317"/>
      <c r="D25" s="12" t="s">
        <v>400</v>
      </c>
      <c r="E25" s="164" t="s">
        <v>399</v>
      </c>
      <c r="F25" s="21">
        <v>550</v>
      </c>
      <c r="G25" s="39"/>
      <c r="H25" s="21">
        <f>F25*G25</f>
        <v>0</v>
      </c>
    </row>
    <row r="26" spans="1:8" ht="23.25" customHeight="1">
      <c r="A26" s="315" t="s">
        <v>398</v>
      </c>
      <c r="B26" s="315"/>
      <c r="C26" s="315"/>
      <c r="D26" s="315"/>
      <c r="E26" s="315"/>
      <c r="F26" s="315"/>
      <c r="G26" s="315"/>
      <c r="H26" s="315"/>
    </row>
    <row r="27" spans="1:8" ht="28.5" customHeight="1">
      <c r="A27" s="10">
        <v>3</v>
      </c>
      <c r="B27" s="316" t="s">
        <v>48</v>
      </c>
      <c r="C27" s="317"/>
      <c r="D27" s="12" t="s">
        <v>51</v>
      </c>
      <c r="E27" s="164" t="s">
        <v>399</v>
      </c>
      <c r="F27" s="21">
        <v>700</v>
      </c>
      <c r="G27" s="39"/>
      <c r="H27" s="21">
        <f>F27*G27</f>
        <v>0</v>
      </c>
    </row>
    <row r="28" spans="1:8" s="6" customFormat="1" ht="24" customHeight="1">
      <c r="A28" s="278" t="s">
        <v>218</v>
      </c>
      <c r="B28" s="278"/>
      <c r="C28" s="278"/>
      <c r="D28" s="278"/>
      <c r="E28" s="278"/>
      <c r="F28" s="278"/>
      <c r="G28" s="278"/>
      <c r="H28" s="278"/>
    </row>
    <row r="29" spans="1:8" ht="18" customHeight="1">
      <c r="A29" s="34" t="s">
        <v>44</v>
      </c>
      <c r="B29" s="323" t="s">
        <v>14</v>
      </c>
      <c r="C29" s="324"/>
      <c r="D29" s="35" t="s">
        <v>96</v>
      </c>
      <c r="E29" s="35" t="s">
        <v>196</v>
      </c>
      <c r="F29" s="35" t="s">
        <v>5</v>
      </c>
      <c r="G29" s="35" t="s">
        <v>38</v>
      </c>
      <c r="H29" s="35" t="s">
        <v>39</v>
      </c>
    </row>
    <row r="30" spans="1:8" ht="19.5" customHeight="1">
      <c r="A30" s="10">
        <v>1</v>
      </c>
      <c r="B30" s="325" t="s">
        <v>48</v>
      </c>
      <c r="C30" s="326"/>
      <c r="D30" s="123"/>
      <c r="E30" s="321" t="s">
        <v>270</v>
      </c>
      <c r="F30" s="121">
        <v>450</v>
      </c>
      <c r="G30" s="128"/>
      <c r="H30" s="127">
        <f>F30*G30</f>
        <v>0</v>
      </c>
    </row>
    <row r="31" spans="1:8" ht="20.25" customHeight="1">
      <c r="A31" s="10">
        <v>2</v>
      </c>
      <c r="B31" s="325" t="s">
        <v>219</v>
      </c>
      <c r="C31" s="326"/>
      <c r="D31" s="123"/>
      <c r="E31" s="322"/>
      <c r="F31" s="121">
        <v>550</v>
      </c>
      <c r="G31" s="128"/>
      <c r="H31" s="127">
        <f>F31*G31</f>
        <v>0</v>
      </c>
    </row>
    <row r="32" spans="1:8" ht="12.75">
      <c r="A32" s="78"/>
      <c r="B32" s="79"/>
      <c r="C32" s="79"/>
      <c r="D32" s="79"/>
      <c r="E32" s="79"/>
      <c r="F32" s="79"/>
      <c r="G32" s="79"/>
      <c r="H32" s="73"/>
    </row>
    <row r="33" spans="1:8" ht="12.75">
      <c r="A33" s="74"/>
      <c r="B33" s="6"/>
      <c r="C33" s="6"/>
      <c r="D33" s="6"/>
      <c r="E33" s="6"/>
      <c r="F33" s="6"/>
      <c r="G33" s="6"/>
      <c r="H33" s="75"/>
    </row>
    <row r="34" spans="1:8" ht="12.75">
      <c r="A34" s="74"/>
      <c r="B34" s="6"/>
      <c r="C34" s="6"/>
      <c r="D34" s="6"/>
      <c r="E34" s="6"/>
      <c r="F34" s="6"/>
      <c r="G34" s="6"/>
      <c r="H34" s="75"/>
    </row>
    <row r="35" spans="1:8" ht="12.75">
      <c r="A35" s="74"/>
      <c r="B35" s="6"/>
      <c r="C35" s="6"/>
      <c r="D35" s="6"/>
      <c r="E35" s="6"/>
      <c r="F35" s="6"/>
      <c r="G35" s="6"/>
      <c r="H35" s="75"/>
    </row>
    <row r="36" spans="1:8" ht="12.75">
      <c r="A36" s="74"/>
      <c r="B36" s="6"/>
      <c r="C36" s="6"/>
      <c r="D36" s="6"/>
      <c r="E36" s="6"/>
      <c r="F36" s="6"/>
      <c r="G36" s="6"/>
      <c r="H36" s="75"/>
    </row>
    <row r="37" spans="1:8" ht="12.75">
      <c r="A37" s="74"/>
      <c r="B37" s="6"/>
      <c r="C37" s="6"/>
      <c r="D37" s="6"/>
      <c r="E37" s="6"/>
      <c r="F37" s="6"/>
      <c r="G37" s="6"/>
      <c r="H37" s="75"/>
    </row>
    <row r="38" spans="1:8" ht="12.75">
      <c r="A38" s="74"/>
      <c r="B38" s="6"/>
      <c r="C38" s="6"/>
      <c r="D38" s="6"/>
      <c r="E38" s="6"/>
      <c r="F38" s="6"/>
      <c r="G38" s="6"/>
      <c r="H38" s="75"/>
    </row>
    <row r="39" spans="1:8" ht="12.75">
      <c r="A39" s="74"/>
      <c r="B39" s="6"/>
      <c r="C39" s="6"/>
      <c r="D39" s="6"/>
      <c r="E39" s="6"/>
      <c r="F39" s="6"/>
      <c r="G39" s="6"/>
      <c r="H39" s="75"/>
    </row>
    <row r="40" spans="1:8" ht="12.75">
      <c r="A40" s="74"/>
      <c r="B40" s="6"/>
      <c r="C40" s="6"/>
      <c r="D40" s="6"/>
      <c r="E40" s="6"/>
      <c r="F40" s="6"/>
      <c r="G40" s="6"/>
      <c r="H40" s="75"/>
    </row>
    <row r="41" spans="1:8" ht="12.75">
      <c r="A41" s="74"/>
      <c r="B41" s="6"/>
      <c r="C41" s="6"/>
      <c r="D41" s="6"/>
      <c r="E41" s="6"/>
      <c r="F41" s="6"/>
      <c r="G41" s="6"/>
      <c r="H41" s="75"/>
    </row>
    <row r="42" spans="1:8" ht="12.75">
      <c r="A42" s="74"/>
      <c r="B42" s="6"/>
      <c r="C42" s="6"/>
      <c r="D42" s="6"/>
      <c r="E42" s="6"/>
      <c r="F42" s="6"/>
      <c r="G42" s="6"/>
      <c r="H42" s="75"/>
    </row>
    <row r="43" spans="1:8" ht="12.75">
      <c r="A43" s="74"/>
      <c r="B43" s="6"/>
      <c r="C43" s="6"/>
      <c r="D43" s="6"/>
      <c r="E43" s="6"/>
      <c r="F43" s="6"/>
      <c r="G43" s="6"/>
      <c r="H43" s="75"/>
    </row>
    <row r="44" spans="1:8" ht="12.75">
      <c r="A44" s="74"/>
      <c r="B44" s="6"/>
      <c r="C44" s="6"/>
      <c r="D44" s="6"/>
      <c r="E44" s="6"/>
      <c r="F44" s="6"/>
      <c r="G44" s="6"/>
      <c r="H44" s="75"/>
    </row>
    <row r="45" spans="1:8" ht="12.75">
      <c r="A45" s="74"/>
      <c r="B45" s="6"/>
      <c r="C45" s="6"/>
      <c r="D45" s="6"/>
      <c r="E45" s="6"/>
      <c r="F45" s="6"/>
      <c r="G45" s="6"/>
      <c r="H45" s="75"/>
    </row>
    <row r="46" spans="1:8" ht="12.75">
      <c r="A46" s="74"/>
      <c r="B46" s="6"/>
      <c r="C46" s="6"/>
      <c r="D46" s="6"/>
      <c r="E46" s="6"/>
      <c r="F46" s="6"/>
      <c r="G46" s="6"/>
      <c r="H46" s="75"/>
    </row>
    <row r="47" spans="1:8" ht="12.75">
      <c r="A47" s="76"/>
      <c r="B47" s="80"/>
      <c r="C47" s="80"/>
      <c r="D47" s="80"/>
      <c r="E47" s="80"/>
      <c r="F47" s="80"/>
      <c r="G47" s="80"/>
      <c r="H47" s="77"/>
    </row>
    <row r="48" spans="1:8" ht="12.75">
      <c r="A48" s="76"/>
      <c r="B48" s="80"/>
      <c r="C48" s="80"/>
      <c r="D48" s="80"/>
      <c r="E48" s="80"/>
      <c r="F48" s="80"/>
      <c r="G48" s="80"/>
      <c r="H48" s="77"/>
    </row>
  </sheetData>
  <sheetProtection/>
  <mergeCells count="38">
    <mergeCell ref="B23:C23"/>
    <mergeCell ref="B22:C22"/>
    <mergeCell ref="G1:H1"/>
    <mergeCell ref="A2:H2"/>
    <mergeCell ref="A4:H4"/>
    <mergeCell ref="A9:H9"/>
    <mergeCell ref="A14:H14"/>
    <mergeCell ref="A19:H19"/>
    <mergeCell ref="B6:C6"/>
    <mergeCell ref="E5:E8"/>
    <mergeCell ref="B7:C7"/>
    <mergeCell ref="E10:E13"/>
    <mergeCell ref="B12:C12"/>
    <mergeCell ref="D1:F1"/>
    <mergeCell ref="A1:C1"/>
    <mergeCell ref="B3:C3"/>
    <mergeCell ref="B5:C5"/>
    <mergeCell ref="B16:C16"/>
    <mergeCell ref="B17:C17"/>
    <mergeCell ref="B18:C18"/>
    <mergeCell ref="B8:C8"/>
    <mergeCell ref="B11:C11"/>
    <mergeCell ref="B10:C10"/>
    <mergeCell ref="B13:C13"/>
    <mergeCell ref="E15:E18"/>
    <mergeCell ref="E20:E23"/>
    <mergeCell ref="E30:E31"/>
    <mergeCell ref="A28:H28"/>
    <mergeCell ref="B29:C29"/>
    <mergeCell ref="B30:C30"/>
    <mergeCell ref="B31:C31"/>
    <mergeCell ref="B20:C20"/>
    <mergeCell ref="B21:C21"/>
    <mergeCell ref="B15:C15"/>
    <mergeCell ref="A24:H24"/>
    <mergeCell ref="A26:H26"/>
    <mergeCell ref="B25:C25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6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625" style="0" customWidth="1"/>
    <col min="2" max="2" width="41.00390625" style="0" customWidth="1"/>
    <col min="3" max="3" width="48.125" style="0" customWidth="1"/>
    <col min="4" max="4" width="13.375" style="0" customWidth="1"/>
    <col min="5" max="5" width="8.875" style="0" customWidth="1"/>
    <col min="6" max="6" width="19.25390625" style="0" customWidth="1"/>
  </cols>
  <sheetData>
    <row r="1" spans="1:6" ht="108" customHeight="1">
      <c r="A1" s="329" t="s">
        <v>388</v>
      </c>
      <c r="B1" s="331"/>
      <c r="C1" s="221" t="s">
        <v>335</v>
      </c>
      <c r="D1" s="223"/>
      <c r="E1" s="281" t="s">
        <v>169</v>
      </c>
      <c r="F1" s="282"/>
    </row>
    <row r="2" spans="1:6" ht="26.25" customHeight="1">
      <c r="A2" s="341" t="s">
        <v>242</v>
      </c>
      <c r="B2" s="342"/>
      <c r="C2" s="342"/>
      <c r="D2" s="342"/>
      <c r="E2" s="342"/>
      <c r="F2" s="342"/>
    </row>
    <row r="3" spans="1:6" ht="18.75" customHeight="1">
      <c r="A3" s="69" t="s">
        <v>44</v>
      </c>
      <c r="B3" s="35" t="s">
        <v>14</v>
      </c>
      <c r="C3" s="35" t="s">
        <v>151</v>
      </c>
      <c r="D3" s="35" t="s">
        <v>5</v>
      </c>
      <c r="E3" s="69" t="s">
        <v>38</v>
      </c>
      <c r="F3" s="69" t="s">
        <v>39</v>
      </c>
    </row>
    <row r="4" spans="1:6" ht="23.25" customHeight="1">
      <c r="A4" s="347" t="s">
        <v>212</v>
      </c>
      <c r="B4" s="348"/>
      <c r="C4" s="348"/>
      <c r="D4" s="348"/>
      <c r="E4" s="348"/>
      <c r="F4" s="349"/>
    </row>
    <row r="5" spans="1:6" ht="18.75" customHeight="1">
      <c r="A5" s="10">
        <v>1</v>
      </c>
      <c r="B5" s="63" t="s">
        <v>149</v>
      </c>
      <c r="C5" s="285" t="s">
        <v>271</v>
      </c>
      <c r="D5" s="64">
        <v>270</v>
      </c>
      <c r="E5" s="42"/>
      <c r="F5" s="64">
        <f aca="true" t="shared" si="0" ref="F5:F11">D5*E5</f>
        <v>0</v>
      </c>
    </row>
    <row r="6" spans="1:6" ht="18.75" customHeight="1">
      <c r="A6" s="10">
        <v>2</v>
      </c>
      <c r="B6" s="63" t="s">
        <v>6</v>
      </c>
      <c r="C6" s="287"/>
      <c r="D6" s="64">
        <v>320</v>
      </c>
      <c r="E6" s="42"/>
      <c r="F6" s="64">
        <f t="shared" si="0"/>
        <v>0</v>
      </c>
    </row>
    <row r="7" spans="1:6" ht="18.75" customHeight="1">
      <c r="A7" s="10">
        <v>3</v>
      </c>
      <c r="B7" s="63" t="s">
        <v>7</v>
      </c>
      <c r="C7" s="287"/>
      <c r="D7" s="64">
        <v>350</v>
      </c>
      <c r="E7" s="42"/>
      <c r="F7" s="64">
        <f t="shared" si="0"/>
        <v>0</v>
      </c>
    </row>
    <row r="8" spans="1:6" ht="18.75" customHeight="1">
      <c r="A8" s="10">
        <v>4</v>
      </c>
      <c r="B8" s="63" t="s">
        <v>8</v>
      </c>
      <c r="C8" s="287"/>
      <c r="D8" s="64">
        <v>370</v>
      </c>
      <c r="E8" s="42"/>
      <c r="F8" s="64">
        <f t="shared" si="0"/>
        <v>0</v>
      </c>
    </row>
    <row r="9" spans="1:6" ht="18.75" customHeight="1">
      <c r="A9" s="10">
        <v>5</v>
      </c>
      <c r="B9" s="63" t="s">
        <v>9</v>
      </c>
      <c r="C9" s="287"/>
      <c r="D9" s="64">
        <v>420</v>
      </c>
      <c r="E9" s="42"/>
      <c r="F9" s="64">
        <f t="shared" si="0"/>
        <v>0</v>
      </c>
    </row>
    <row r="10" spans="1:6" ht="18.75" customHeight="1">
      <c r="A10" s="10">
        <v>6</v>
      </c>
      <c r="B10" s="63" t="s">
        <v>10</v>
      </c>
      <c r="C10" s="287"/>
      <c r="D10" s="64">
        <v>500</v>
      </c>
      <c r="E10" s="42"/>
      <c r="F10" s="64">
        <f t="shared" si="0"/>
        <v>0</v>
      </c>
    </row>
    <row r="11" spans="1:6" ht="18.75" customHeight="1">
      <c r="A11" s="10">
        <v>7</v>
      </c>
      <c r="B11" s="63" t="s">
        <v>11</v>
      </c>
      <c r="C11" s="286"/>
      <c r="D11" s="64">
        <v>550</v>
      </c>
      <c r="E11" s="42"/>
      <c r="F11" s="64">
        <f t="shared" si="0"/>
        <v>0</v>
      </c>
    </row>
    <row r="12" spans="1:6" ht="18.75" customHeight="1">
      <c r="A12" s="347" t="s">
        <v>213</v>
      </c>
      <c r="B12" s="348"/>
      <c r="C12" s="348"/>
      <c r="D12" s="348"/>
      <c r="E12" s="348"/>
      <c r="F12" s="349"/>
    </row>
    <row r="13" spans="1:6" ht="18.75" customHeight="1">
      <c r="A13" s="10">
        <v>1</v>
      </c>
      <c r="B13" s="63" t="s">
        <v>149</v>
      </c>
      <c r="C13" s="285" t="s">
        <v>215</v>
      </c>
      <c r="D13" s="64">
        <v>255</v>
      </c>
      <c r="E13" s="42"/>
      <c r="F13" s="64">
        <f aca="true" t="shared" si="1" ref="F13:F19">D13*E13</f>
        <v>0</v>
      </c>
    </row>
    <row r="14" spans="1:6" ht="18.75" customHeight="1">
      <c r="A14" s="10">
        <v>2</v>
      </c>
      <c r="B14" s="63" t="s">
        <v>6</v>
      </c>
      <c r="C14" s="287"/>
      <c r="D14" s="64">
        <v>280</v>
      </c>
      <c r="E14" s="42"/>
      <c r="F14" s="64">
        <f t="shared" si="1"/>
        <v>0</v>
      </c>
    </row>
    <row r="15" spans="1:6" ht="18.75" customHeight="1">
      <c r="A15" s="10">
        <v>3</v>
      </c>
      <c r="B15" s="63" t="s">
        <v>7</v>
      </c>
      <c r="C15" s="287"/>
      <c r="D15" s="64">
        <v>310</v>
      </c>
      <c r="E15" s="42"/>
      <c r="F15" s="64">
        <f t="shared" si="1"/>
        <v>0</v>
      </c>
    </row>
    <row r="16" spans="1:6" ht="18.75" customHeight="1">
      <c r="A16" s="10">
        <v>4</v>
      </c>
      <c r="B16" s="63" t="s">
        <v>8</v>
      </c>
      <c r="C16" s="287"/>
      <c r="D16" s="64">
        <v>350</v>
      </c>
      <c r="E16" s="42"/>
      <c r="F16" s="64">
        <f t="shared" si="1"/>
        <v>0</v>
      </c>
    </row>
    <row r="17" spans="1:6" ht="18.75" customHeight="1">
      <c r="A17" s="10">
        <v>5</v>
      </c>
      <c r="B17" s="63" t="s">
        <v>9</v>
      </c>
      <c r="C17" s="287"/>
      <c r="D17" s="64">
        <v>400</v>
      </c>
      <c r="E17" s="42"/>
      <c r="F17" s="64">
        <f t="shared" si="1"/>
        <v>0</v>
      </c>
    </row>
    <row r="18" spans="1:6" ht="18.75" customHeight="1">
      <c r="A18" s="10">
        <v>6</v>
      </c>
      <c r="B18" s="63" t="s">
        <v>10</v>
      </c>
      <c r="C18" s="287"/>
      <c r="D18" s="64">
        <v>450</v>
      </c>
      <c r="E18" s="42"/>
      <c r="F18" s="64">
        <f t="shared" si="1"/>
        <v>0</v>
      </c>
    </row>
    <row r="19" spans="1:6" ht="18.75" customHeight="1">
      <c r="A19" s="10">
        <v>7</v>
      </c>
      <c r="B19" s="63" t="s">
        <v>11</v>
      </c>
      <c r="C19" s="286"/>
      <c r="D19" s="64">
        <v>500</v>
      </c>
      <c r="E19" s="42"/>
      <c r="F19" s="64">
        <f t="shared" si="1"/>
        <v>0</v>
      </c>
    </row>
    <row r="20" spans="1:6" ht="18.75" customHeight="1">
      <c r="A20" s="350" t="s">
        <v>214</v>
      </c>
      <c r="B20" s="351"/>
      <c r="C20" s="351"/>
      <c r="D20" s="351"/>
      <c r="E20" s="351"/>
      <c r="F20" s="352"/>
    </row>
    <row r="21" spans="1:6" ht="18.75" customHeight="1">
      <c r="A21" s="10">
        <v>1</v>
      </c>
      <c r="B21" s="63" t="s">
        <v>149</v>
      </c>
      <c r="C21" s="285" t="s">
        <v>215</v>
      </c>
      <c r="D21" s="64">
        <v>300</v>
      </c>
      <c r="E21" s="42"/>
      <c r="F21" s="64">
        <f aca="true" t="shared" si="2" ref="F21:F27">D21*E21</f>
        <v>0</v>
      </c>
    </row>
    <row r="22" spans="1:6" ht="18.75" customHeight="1">
      <c r="A22" s="10">
        <v>2</v>
      </c>
      <c r="B22" s="63" t="s">
        <v>6</v>
      </c>
      <c r="C22" s="287"/>
      <c r="D22" s="64">
        <v>350</v>
      </c>
      <c r="E22" s="42"/>
      <c r="F22" s="64">
        <f t="shared" si="2"/>
        <v>0</v>
      </c>
    </row>
    <row r="23" spans="1:6" ht="18.75" customHeight="1">
      <c r="A23" s="10">
        <v>3</v>
      </c>
      <c r="B23" s="63" t="s">
        <v>7</v>
      </c>
      <c r="C23" s="287"/>
      <c r="D23" s="64">
        <v>380</v>
      </c>
      <c r="E23" s="42"/>
      <c r="F23" s="64">
        <f t="shared" si="2"/>
        <v>0</v>
      </c>
    </row>
    <row r="24" spans="1:6" ht="18.75" customHeight="1">
      <c r="A24" s="10">
        <v>4</v>
      </c>
      <c r="B24" s="63" t="s">
        <v>8</v>
      </c>
      <c r="C24" s="287"/>
      <c r="D24" s="64">
        <v>420</v>
      </c>
      <c r="E24" s="42"/>
      <c r="F24" s="64">
        <f t="shared" si="2"/>
        <v>0</v>
      </c>
    </row>
    <row r="25" spans="1:6" ht="18.75" customHeight="1">
      <c r="A25" s="10">
        <v>5</v>
      </c>
      <c r="B25" s="63" t="s">
        <v>9</v>
      </c>
      <c r="C25" s="287"/>
      <c r="D25" s="64">
        <v>480</v>
      </c>
      <c r="E25" s="42"/>
      <c r="F25" s="64">
        <f t="shared" si="2"/>
        <v>0</v>
      </c>
    </row>
    <row r="26" spans="1:6" ht="18.75" customHeight="1">
      <c r="A26" s="10">
        <v>6</v>
      </c>
      <c r="B26" s="63" t="s">
        <v>10</v>
      </c>
      <c r="C26" s="287"/>
      <c r="D26" s="64">
        <v>550</v>
      </c>
      <c r="E26" s="42"/>
      <c r="F26" s="64">
        <f t="shared" si="2"/>
        <v>0</v>
      </c>
    </row>
    <row r="27" spans="1:6" ht="18.75" customHeight="1">
      <c r="A27" s="10">
        <v>7</v>
      </c>
      <c r="B27" s="63" t="s">
        <v>11</v>
      </c>
      <c r="C27" s="286"/>
      <c r="D27" s="64">
        <v>590</v>
      </c>
      <c r="E27" s="42"/>
      <c r="F27" s="64">
        <f t="shared" si="2"/>
        <v>0</v>
      </c>
    </row>
    <row r="28" spans="1:6" ht="18.75" customHeight="1">
      <c r="A28" s="353" t="s">
        <v>63</v>
      </c>
      <c r="B28" s="354"/>
      <c r="C28" s="354"/>
      <c r="D28" s="354"/>
      <c r="E28" s="354"/>
      <c r="F28" s="354"/>
    </row>
    <row r="29" spans="1:6" ht="20.25" customHeight="1">
      <c r="A29" s="10">
        <v>1</v>
      </c>
      <c r="B29" s="63" t="s">
        <v>149</v>
      </c>
      <c r="C29" s="285" t="s">
        <v>153</v>
      </c>
      <c r="D29" s="21">
        <v>500</v>
      </c>
      <c r="E29" s="65"/>
      <c r="F29" s="21">
        <f aca="true" t="shared" si="3" ref="F29:F44">D29*E29</f>
        <v>0</v>
      </c>
    </row>
    <row r="30" spans="1:6" ht="18" customHeight="1">
      <c r="A30" s="10">
        <v>2</v>
      </c>
      <c r="B30" s="63" t="s">
        <v>6</v>
      </c>
      <c r="C30" s="287"/>
      <c r="D30" s="21">
        <v>570</v>
      </c>
      <c r="E30" s="65"/>
      <c r="F30" s="21">
        <f t="shared" si="3"/>
        <v>0</v>
      </c>
    </row>
    <row r="31" spans="1:6" ht="18" customHeight="1">
      <c r="A31" s="10">
        <v>3</v>
      </c>
      <c r="B31" s="63" t="s">
        <v>7</v>
      </c>
      <c r="C31" s="287"/>
      <c r="D31" s="21">
        <v>670</v>
      </c>
      <c r="E31" s="65"/>
      <c r="F31" s="21">
        <f t="shared" si="3"/>
        <v>0</v>
      </c>
    </row>
    <row r="32" spans="1:6" ht="18.75" customHeight="1">
      <c r="A32" s="10">
        <v>4</v>
      </c>
      <c r="B32" s="63" t="s">
        <v>8</v>
      </c>
      <c r="C32" s="287"/>
      <c r="D32" s="21">
        <v>770</v>
      </c>
      <c r="E32" s="65"/>
      <c r="F32" s="21">
        <f t="shared" si="3"/>
        <v>0</v>
      </c>
    </row>
    <row r="33" spans="1:6" ht="24" customHeight="1">
      <c r="A33" s="10">
        <v>5</v>
      </c>
      <c r="B33" s="63" t="s">
        <v>9</v>
      </c>
      <c r="C33" s="286"/>
      <c r="D33" s="21">
        <v>870</v>
      </c>
      <c r="E33" s="65"/>
      <c r="F33" s="21">
        <f t="shared" si="3"/>
        <v>0</v>
      </c>
    </row>
    <row r="34" spans="1:6" ht="20.25">
      <c r="A34" s="355" t="s">
        <v>61</v>
      </c>
      <c r="B34" s="355"/>
      <c r="C34" s="355"/>
      <c r="D34" s="355"/>
      <c r="E34" s="355"/>
      <c r="F34" s="355"/>
    </row>
    <row r="35" spans="1:6" ht="20.25" customHeight="1">
      <c r="A35" s="10">
        <v>1</v>
      </c>
      <c r="B35" s="63" t="s">
        <v>149</v>
      </c>
      <c r="C35" s="344" t="s">
        <v>167</v>
      </c>
      <c r="D35" s="21">
        <v>520</v>
      </c>
      <c r="E35" s="65"/>
      <c r="F35" s="21">
        <f t="shared" si="3"/>
        <v>0</v>
      </c>
    </row>
    <row r="36" spans="1:6" ht="21.75" customHeight="1">
      <c r="A36" s="10">
        <v>2</v>
      </c>
      <c r="B36" s="63" t="s">
        <v>6</v>
      </c>
      <c r="C36" s="345"/>
      <c r="D36" s="21">
        <v>560</v>
      </c>
      <c r="E36" s="65"/>
      <c r="F36" s="21">
        <f t="shared" si="3"/>
        <v>0</v>
      </c>
    </row>
    <row r="37" spans="1:6" ht="21.75" customHeight="1">
      <c r="A37" s="10">
        <v>3</v>
      </c>
      <c r="B37" s="63" t="s">
        <v>7</v>
      </c>
      <c r="C37" s="345"/>
      <c r="D37" s="21">
        <v>660</v>
      </c>
      <c r="E37" s="65"/>
      <c r="F37" s="21">
        <f t="shared" si="3"/>
        <v>0</v>
      </c>
    </row>
    <row r="38" spans="1:6" ht="21.75" customHeight="1">
      <c r="A38" s="10">
        <v>4</v>
      </c>
      <c r="B38" s="63" t="s">
        <v>8</v>
      </c>
      <c r="C38" s="345"/>
      <c r="D38" s="21">
        <v>760</v>
      </c>
      <c r="E38" s="65"/>
      <c r="F38" s="21">
        <f t="shared" si="3"/>
        <v>0</v>
      </c>
    </row>
    <row r="39" spans="1:6" ht="20.25" customHeight="1">
      <c r="A39" s="10">
        <v>5</v>
      </c>
      <c r="B39" s="63" t="s">
        <v>9</v>
      </c>
      <c r="C39" s="346"/>
      <c r="D39" s="21">
        <v>860</v>
      </c>
      <c r="E39" s="65"/>
      <c r="F39" s="21">
        <f t="shared" si="3"/>
        <v>0</v>
      </c>
    </row>
    <row r="40" spans="1:6" ht="24" customHeight="1">
      <c r="A40" s="10">
        <v>6</v>
      </c>
      <c r="B40" s="63" t="s">
        <v>149</v>
      </c>
      <c r="C40" s="285" t="s">
        <v>168</v>
      </c>
      <c r="D40" s="21">
        <v>420</v>
      </c>
      <c r="E40" s="65"/>
      <c r="F40" s="21">
        <f t="shared" si="3"/>
        <v>0</v>
      </c>
    </row>
    <row r="41" spans="1:6" ht="20.25" customHeight="1">
      <c r="A41" s="10">
        <v>7</v>
      </c>
      <c r="B41" s="63" t="s">
        <v>6</v>
      </c>
      <c r="C41" s="287"/>
      <c r="D41" s="21">
        <v>500</v>
      </c>
      <c r="E41" s="65"/>
      <c r="F41" s="21">
        <f t="shared" si="3"/>
        <v>0</v>
      </c>
    </row>
    <row r="42" spans="1:6" ht="22.5" customHeight="1">
      <c r="A42" s="10">
        <v>8</v>
      </c>
      <c r="B42" s="63" t="s">
        <v>7</v>
      </c>
      <c r="C42" s="287"/>
      <c r="D42" s="21">
        <v>550</v>
      </c>
      <c r="E42" s="65"/>
      <c r="F42" s="21">
        <f t="shared" si="3"/>
        <v>0</v>
      </c>
    </row>
    <row r="43" spans="1:6" ht="22.5" customHeight="1">
      <c r="A43" s="10">
        <v>9</v>
      </c>
      <c r="B43" s="63" t="s">
        <v>8</v>
      </c>
      <c r="C43" s="287"/>
      <c r="D43" s="21">
        <v>570</v>
      </c>
      <c r="E43" s="65"/>
      <c r="F43" s="21">
        <f t="shared" si="3"/>
        <v>0</v>
      </c>
    </row>
    <row r="44" spans="1:6" ht="20.25" customHeight="1">
      <c r="A44" s="10">
        <v>10</v>
      </c>
      <c r="B44" s="63" t="s">
        <v>9</v>
      </c>
      <c r="C44" s="286"/>
      <c r="D44" s="21">
        <v>620</v>
      </c>
      <c r="E44" s="65"/>
      <c r="F44" s="21">
        <f t="shared" si="3"/>
        <v>0</v>
      </c>
    </row>
    <row r="45" spans="1:6" ht="20.25" customHeight="1">
      <c r="A45" s="341" t="s">
        <v>200</v>
      </c>
      <c r="B45" s="342"/>
      <c r="C45" s="342"/>
      <c r="D45" s="342"/>
      <c r="E45" s="342"/>
      <c r="F45" s="343"/>
    </row>
    <row r="46" spans="1:6" ht="21" customHeight="1">
      <c r="A46" s="69" t="s">
        <v>44</v>
      </c>
      <c r="B46" s="69" t="s">
        <v>14</v>
      </c>
      <c r="C46" s="69" t="s">
        <v>151</v>
      </c>
      <c r="D46" s="69" t="s">
        <v>5</v>
      </c>
      <c r="E46" s="69" t="s">
        <v>38</v>
      </c>
      <c r="F46" s="69" t="s">
        <v>53</v>
      </c>
    </row>
    <row r="47" spans="1:6" ht="25.5" customHeight="1">
      <c r="A47" s="10">
        <v>1</v>
      </c>
      <c r="B47" s="63" t="s">
        <v>152</v>
      </c>
      <c r="C47" s="208" t="s">
        <v>301</v>
      </c>
      <c r="D47" s="21">
        <v>420</v>
      </c>
      <c r="E47" s="65"/>
      <c r="F47" s="21">
        <f aca="true" t="shared" si="4" ref="F47:F60">D47*E47</f>
        <v>0</v>
      </c>
    </row>
    <row r="48" spans="1:6" ht="24.75" customHeight="1">
      <c r="A48" s="10">
        <v>2</v>
      </c>
      <c r="B48" s="63" t="s">
        <v>154</v>
      </c>
      <c r="C48" s="287"/>
      <c r="D48" s="21">
        <v>490</v>
      </c>
      <c r="E48" s="65"/>
      <c r="F48" s="21">
        <f t="shared" si="4"/>
        <v>0</v>
      </c>
    </row>
    <row r="49" spans="1:6" ht="24" customHeight="1">
      <c r="A49" s="10">
        <v>3</v>
      </c>
      <c r="B49" s="63" t="s">
        <v>155</v>
      </c>
      <c r="C49" s="287"/>
      <c r="D49" s="21">
        <v>550</v>
      </c>
      <c r="E49" s="65"/>
      <c r="F49" s="21">
        <f t="shared" si="4"/>
        <v>0</v>
      </c>
    </row>
    <row r="50" spans="1:6" ht="23.25" customHeight="1">
      <c r="A50" s="10">
        <v>4</v>
      </c>
      <c r="B50" s="63" t="s">
        <v>156</v>
      </c>
      <c r="C50" s="287"/>
      <c r="D50" s="21">
        <v>750</v>
      </c>
      <c r="E50" s="65"/>
      <c r="F50" s="21">
        <f t="shared" si="4"/>
        <v>0</v>
      </c>
    </row>
    <row r="51" spans="1:6" ht="22.5" customHeight="1">
      <c r="A51" s="10">
        <v>5</v>
      </c>
      <c r="B51" s="63" t="s">
        <v>157</v>
      </c>
      <c r="C51" s="287"/>
      <c r="D51" s="21">
        <v>800</v>
      </c>
      <c r="E51" s="65"/>
      <c r="F51" s="21">
        <f t="shared" si="4"/>
        <v>0</v>
      </c>
    </row>
    <row r="52" spans="1:6" ht="21.75" customHeight="1">
      <c r="A52" s="10">
        <v>6</v>
      </c>
      <c r="B52" s="63" t="s">
        <v>158</v>
      </c>
      <c r="C52" s="287"/>
      <c r="D52" s="21">
        <v>900</v>
      </c>
      <c r="E52" s="65"/>
      <c r="F52" s="21">
        <f t="shared" si="4"/>
        <v>0</v>
      </c>
    </row>
    <row r="53" spans="1:6" ht="25.5" customHeight="1">
      <c r="A53" s="10">
        <v>7</v>
      </c>
      <c r="B53" s="63" t="s">
        <v>159</v>
      </c>
      <c r="C53" s="287"/>
      <c r="D53" s="21">
        <v>1000</v>
      </c>
      <c r="E53" s="65"/>
      <c r="F53" s="21">
        <f t="shared" si="4"/>
        <v>0</v>
      </c>
    </row>
    <row r="54" spans="1:6" ht="24" customHeight="1">
      <c r="A54" s="10">
        <v>1</v>
      </c>
      <c r="B54" s="63" t="s">
        <v>160</v>
      </c>
      <c r="C54" s="287"/>
      <c r="D54" s="21">
        <v>700</v>
      </c>
      <c r="E54" s="65"/>
      <c r="F54" s="21">
        <f t="shared" si="4"/>
        <v>0</v>
      </c>
    </row>
    <row r="55" spans="1:6" ht="21.75" customHeight="1">
      <c r="A55" s="10">
        <v>2</v>
      </c>
      <c r="B55" s="63" t="s">
        <v>161</v>
      </c>
      <c r="C55" s="287"/>
      <c r="D55" s="21">
        <v>800</v>
      </c>
      <c r="E55" s="65"/>
      <c r="F55" s="21">
        <f t="shared" si="4"/>
        <v>0</v>
      </c>
    </row>
    <row r="56" spans="1:6" ht="24" customHeight="1">
      <c r="A56" s="10">
        <v>3</v>
      </c>
      <c r="B56" s="63" t="s">
        <v>162</v>
      </c>
      <c r="C56" s="287"/>
      <c r="D56" s="21">
        <v>900</v>
      </c>
      <c r="E56" s="65"/>
      <c r="F56" s="21">
        <f t="shared" si="4"/>
        <v>0</v>
      </c>
    </row>
    <row r="57" spans="1:6" ht="21.75" customHeight="1">
      <c r="A57" s="10">
        <v>4</v>
      </c>
      <c r="B57" s="63" t="s">
        <v>163</v>
      </c>
      <c r="C57" s="287"/>
      <c r="D57" s="21">
        <v>1200</v>
      </c>
      <c r="E57" s="65"/>
      <c r="F57" s="21">
        <f t="shared" si="4"/>
        <v>0</v>
      </c>
    </row>
    <row r="58" spans="1:6" ht="22.5" customHeight="1">
      <c r="A58" s="10">
        <v>5</v>
      </c>
      <c r="B58" s="63" t="s">
        <v>164</v>
      </c>
      <c r="C58" s="287"/>
      <c r="D58" s="21">
        <v>1400</v>
      </c>
      <c r="E58" s="65"/>
      <c r="F58" s="21">
        <f t="shared" si="4"/>
        <v>0</v>
      </c>
    </row>
    <row r="59" spans="1:6" ht="23.25" customHeight="1">
      <c r="A59" s="10">
        <v>6</v>
      </c>
      <c r="B59" s="63" t="s">
        <v>165</v>
      </c>
      <c r="C59" s="287"/>
      <c r="D59" s="21">
        <v>1550</v>
      </c>
      <c r="E59" s="65"/>
      <c r="F59" s="21">
        <f t="shared" si="4"/>
        <v>0</v>
      </c>
    </row>
    <row r="60" spans="1:6" ht="23.25" customHeight="1">
      <c r="A60" s="10">
        <v>7</v>
      </c>
      <c r="B60" s="63" t="s">
        <v>166</v>
      </c>
      <c r="C60" s="286"/>
      <c r="D60" s="21">
        <v>1750</v>
      </c>
      <c r="E60" s="65"/>
      <c r="F60" s="21">
        <f t="shared" si="4"/>
        <v>0</v>
      </c>
    </row>
  </sheetData>
  <sheetProtection/>
  <mergeCells count="17">
    <mergeCell ref="C47:C60"/>
    <mergeCell ref="E1:F1"/>
    <mergeCell ref="A28:F28"/>
    <mergeCell ref="A34:F34"/>
    <mergeCell ref="A2:F2"/>
    <mergeCell ref="A4:F4"/>
    <mergeCell ref="C29:C33"/>
    <mergeCell ref="C5:C11"/>
    <mergeCell ref="A1:B1"/>
    <mergeCell ref="C1:D1"/>
    <mergeCell ref="A45:F45"/>
    <mergeCell ref="C35:C39"/>
    <mergeCell ref="C40:C44"/>
    <mergeCell ref="A12:F12"/>
    <mergeCell ref="C13:C19"/>
    <mergeCell ref="A20:F20"/>
    <mergeCell ref="C21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8"/>
  <sheetViews>
    <sheetView zoomScalePageLayoutView="0" workbookViewId="0" topLeftCell="A1">
      <selection activeCell="G2" sqref="G2"/>
    </sheetView>
  </sheetViews>
  <sheetFormatPr defaultColWidth="9.00390625" defaultRowHeight="12.75"/>
  <cols>
    <col min="2" max="2" width="16.75390625" style="0" customWidth="1"/>
    <col min="3" max="3" width="27.25390625" style="0" customWidth="1"/>
    <col min="4" max="4" width="51.00390625" style="0" customWidth="1"/>
    <col min="5" max="5" width="9.625" style="0" customWidth="1"/>
    <col min="6" max="6" width="21.75390625" style="0" customWidth="1"/>
  </cols>
  <sheetData>
    <row r="1" spans="1:6" ht="103.5" customHeight="1">
      <c r="A1" s="329" t="s">
        <v>387</v>
      </c>
      <c r="B1" s="330"/>
      <c r="C1" s="331"/>
      <c r="D1" s="68" t="s">
        <v>336</v>
      </c>
      <c r="E1" s="281" t="s">
        <v>169</v>
      </c>
      <c r="F1" s="282"/>
    </row>
    <row r="2" spans="1:6" ht="23.25">
      <c r="A2" s="363" t="s">
        <v>90</v>
      </c>
      <c r="B2" s="363"/>
      <c r="C2" s="363"/>
      <c r="D2" s="363"/>
      <c r="E2" s="363"/>
      <c r="F2" s="363"/>
    </row>
    <row r="3" spans="1:6" ht="15">
      <c r="A3" s="37" t="s">
        <v>44</v>
      </c>
      <c r="B3" s="37" t="s">
        <v>14</v>
      </c>
      <c r="C3" s="37" t="s">
        <v>86</v>
      </c>
      <c r="D3" s="37" t="s">
        <v>5</v>
      </c>
      <c r="E3" s="37" t="s">
        <v>38</v>
      </c>
      <c r="F3" s="37" t="s">
        <v>39</v>
      </c>
    </row>
    <row r="4" spans="1:6" ht="29.25" customHeight="1">
      <c r="A4" s="8">
        <v>1</v>
      </c>
      <c r="B4" s="30" t="s">
        <v>87</v>
      </c>
      <c r="C4" s="30" t="s">
        <v>327</v>
      </c>
      <c r="D4" s="21">
        <v>115</v>
      </c>
      <c r="E4" s="39"/>
      <c r="F4" s="21">
        <f>D4*E4</f>
        <v>0</v>
      </c>
    </row>
    <row r="5" spans="1:6" ht="30.75" customHeight="1">
      <c r="A5" s="8">
        <v>2</v>
      </c>
      <c r="B5" s="30" t="s">
        <v>88</v>
      </c>
      <c r="C5" s="30" t="s">
        <v>327</v>
      </c>
      <c r="D5" s="21">
        <v>190</v>
      </c>
      <c r="E5" s="39"/>
      <c r="F5" s="21">
        <f>D5*E5</f>
        <v>0</v>
      </c>
    </row>
    <row r="6" spans="1:6" ht="23.25" customHeight="1">
      <c r="A6" s="8">
        <v>3</v>
      </c>
      <c r="B6" s="30" t="s">
        <v>302</v>
      </c>
      <c r="C6" s="30" t="s">
        <v>12</v>
      </c>
      <c r="D6" s="21">
        <v>25</v>
      </c>
      <c r="E6" s="39"/>
      <c r="F6" s="21">
        <f>D6*E6</f>
        <v>0</v>
      </c>
    </row>
    <row r="7" spans="1:6" ht="23.25">
      <c r="A7" s="356" t="s">
        <v>89</v>
      </c>
      <c r="B7" s="356"/>
      <c r="C7" s="356"/>
      <c r="D7" s="356"/>
      <c r="E7" s="356"/>
      <c r="F7" s="356"/>
    </row>
    <row r="8" spans="1:6" ht="39" customHeight="1">
      <c r="A8" s="357">
        <v>1</v>
      </c>
      <c r="B8" s="273" t="s">
        <v>92</v>
      </c>
      <c r="C8" s="273" t="s">
        <v>91</v>
      </c>
      <c r="D8" s="359">
        <v>500</v>
      </c>
      <c r="E8" s="361"/>
      <c r="F8" s="359">
        <f>D8*E8</f>
        <v>0</v>
      </c>
    </row>
    <row r="9" spans="1:6" ht="31.5" customHeight="1">
      <c r="A9" s="358"/>
      <c r="B9" s="274"/>
      <c r="C9" s="274"/>
      <c r="D9" s="360"/>
      <c r="E9" s="362"/>
      <c r="F9" s="360">
        <f>D9*E9</f>
        <v>0</v>
      </c>
    </row>
    <row r="12" ht="12.75">
      <c r="D12" s="32"/>
    </row>
    <row r="28" ht="12.75">
      <c r="D28" s="32"/>
    </row>
  </sheetData>
  <sheetProtection/>
  <mergeCells count="10">
    <mergeCell ref="A7:F7"/>
    <mergeCell ref="A8:A9"/>
    <mergeCell ref="A1:C1"/>
    <mergeCell ref="E1:F1"/>
    <mergeCell ref="C8:C9"/>
    <mergeCell ref="B8:B9"/>
    <mergeCell ref="D8:D9"/>
    <mergeCell ref="E8:E9"/>
    <mergeCell ref="F8:F9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NiGMa</cp:lastModifiedBy>
  <cp:lastPrinted>2014-04-28T06:23:44Z</cp:lastPrinted>
  <dcterms:created xsi:type="dcterms:W3CDTF">2012-07-16T07:17:51Z</dcterms:created>
  <dcterms:modified xsi:type="dcterms:W3CDTF">2014-09-26T06:59:38Z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