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70" windowHeight="4635" activeTab="0"/>
  </bookViews>
  <sheets>
    <sheet name="КРУПНЫЙ ОПТ " sheetId="1" r:id="rId1"/>
    <sheet name="Размерная сетка" sheetId="2" r:id="rId2"/>
  </sheets>
  <definedNames>
    <definedName name="_xlnm._FilterDatabase" localSheetId="0" hidden="1">'КРУПНЫЙ ОПТ '!$A$5:$W$159</definedName>
    <definedName name="_xlnm.Print_Area" localSheetId="0">'КРУПНЫЙ ОПТ '!$A$1:$W$160</definedName>
  </definedNames>
  <calcPr fullCalcOnLoad="1"/>
</workbook>
</file>

<file path=xl/sharedStrings.xml><?xml version="1.0" encoding="utf-8"?>
<sst xmlns="http://schemas.openxmlformats.org/spreadsheetml/2006/main" count="427" uniqueCount="110">
  <si>
    <t>Артикул</t>
  </si>
  <si>
    <t>Кол-во</t>
  </si>
  <si>
    <t>Цена</t>
  </si>
  <si>
    <t>Размеры</t>
  </si>
  <si>
    <t>Наименование</t>
  </si>
  <si>
    <t>Сорочка</t>
  </si>
  <si>
    <t>46-56</t>
  </si>
  <si>
    <t>комплект</t>
  </si>
  <si>
    <t>42-52</t>
  </si>
  <si>
    <t>44-54</t>
  </si>
  <si>
    <t>42-56</t>
  </si>
  <si>
    <t>730т</t>
  </si>
  <si>
    <t>костюм</t>
  </si>
  <si>
    <t>40-54</t>
  </si>
  <si>
    <t>783б</t>
  </si>
  <si>
    <t>тельняшка</t>
  </si>
  <si>
    <t>750б</t>
  </si>
  <si>
    <t>749б</t>
  </si>
  <si>
    <t>толстовка</t>
  </si>
  <si>
    <t>243а</t>
  </si>
  <si>
    <t>243б</t>
  </si>
  <si>
    <t>40-50</t>
  </si>
  <si>
    <t>211а</t>
  </si>
  <si>
    <t>пижама</t>
  </si>
  <si>
    <t>туника</t>
  </si>
  <si>
    <t>46-60</t>
  </si>
  <si>
    <t>тф</t>
  </si>
  <si>
    <t>платье</t>
  </si>
  <si>
    <t>Сумма</t>
  </si>
  <si>
    <t>Итого:</t>
  </si>
  <si>
    <t>Костюм</t>
  </si>
  <si>
    <t>765 б</t>
  </si>
  <si>
    <t>50-60</t>
  </si>
  <si>
    <t>782 к</t>
  </si>
  <si>
    <t>751 б</t>
  </si>
  <si>
    <t>268 г</t>
  </si>
  <si>
    <t>742 а</t>
  </si>
  <si>
    <t>нет в наличии</t>
  </si>
  <si>
    <t>211 б</t>
  </si>
  <si>
    <t>785 г</t>
  </si>
  <si>
    <t>62-72</t>
  </si>
  <si>
    <t xml:space="preserve">ВНИМАНИЕ! СКИДКИ! </t>
  </si>
  <si>
    <t xml:space="preserve">Скидки распространяются только на заказы оформленные в соответствии с условиями сотрудничества, т. е. делать полным или не полным размерным рядом в количестве, кратном 5 ед на размер, (в пачке 5 единиц товара одного наименования в одном размере). </t>
  </si>
  <si>
    <t>749 а</t>
  </si>
  <si>
    <t>748 г</t>
  </si>
  <si>
    <t>227 г</t>
  </si>
  <si>
    <t>782 б</t>
  </si>
  <si>
    <t>Сарафан</t>
  </si>
  <si>
    <t>48-58</t>
  </si>
  <si>
    <t>261 а</t>
  </si>
  <si>
    <t>212 б</t>
  </si>
  <si>
    <t>халат</t>
  </si>
  <si>
    <t xml:space="preserve">217 б </t>
  </si>
  <si>
    <t xml:space="preserve">226 а </t>
  </si>
  <si>
    <t xml:space="preserve">250 а </t>
  </si>
  <si>
    <t>270 б</t>
  </si>
  <si>
    <t>781 а</t>
  </si>
  <si>
    <t>781 б</t>
  </si>
  <si>
    <t>789 а</t>
  </si>
  <si>
    <t>48-50</t>
  </si>
  <si>
    <t>Платье</t>
  </si>
  <si>
    <t xml:space="preserve">711 б </t>
  </si>
  <si>
    <t>46,48,50</t>
  </si>
  <si>
    <t>ЗАКАЗЫ НА МЕЛКИЙ ОПТ ОФОРМЛЯЮТСЯ ЧЕРЕЗ КОРЗИНУ НА САЙТЕ !!!</t>
  </si>
  <si>
    <t>233 к</t>
  </si>
  <si>
    <t>255 а</t>
  </si>
  <si>
    <t>712 б</t>
  </si>
  <si>
    <t>789 б</t>
  </si>
  <si>
    <t>комбинезон</t>
  </si>
  <si>
    <t>майка</t>
  </si>
  <si>
    <t xml:space="preserve">ООО "Маркиза" </t>
  </si>
  <si>
    <t>г. Иваново ул. Спартака д.22</t>
  </si>
  <si>
    <t xml:space="preserve">сайт: </t>
  </si>
  <si>
    <t>markizaiv.ru</t>
  </si>
  <si>
    <t>e-mail:</t>
  </si>
  <si>
    <t>markiza.iv@mail.ru</t>
  </si>
  <si>
    <t xml:space="preserve">Размерная сетка женской трикотажной одежды </t>
  </si>
  <si>
    <t>Рост (3)</t>
  </si>
  <si>
    <t>Российские размеры</t>
  </si>
  <si>
    <t>Обхват груди</t>
  </si>
  <si>
    <t>Обхват талии</t>
  </si>
  <si>
    <t>Обхват бёдер</t>
  </si>
  <si>
    <t>165-170</t>
  </si>
  <si>
    <t>728 а</t>
  </si>
  <si>
    <t>50-64</t>
  </si>
  <si>
    <t>http://markizaiv.su/</t>
  </si>
  <si>
    <t>715 б</t>
  </si>
  <si>
    <t>Кофточка</t>
  </si>
  <si>
    <t>новинка</t>
  </si>
  <si>
    <t>750 бк</t>
  </si>
  <si>
    <t>Под заказ</t>
  </si>
  <si>
    <t>44-50</t>
  </si>
  <si>
    <t>44-52</t>
  </si>
  <si>
    <t>44-48</t>
  </si>
  <si>
    <t>761 б</t>
  </si>
  <si>
    <t>8 а</t>
  </si>
  <si>
    <t>от 15 000 рублей - 1%</t>
  </si>
  <si>
    <t>от 30 000 рублей - 2%</t>
  </si>
  <si>
    <t>от 50 000 рублей - 3%</t>
  </si>
  <si>
    <t>от 100 000 рублей - 7%</t>
  </si>
  <si>
    <t>от 500 000 рублей - 10%</t>
  </si>
  <si>
    <t xml:space="preserve">239 б </t>
  </si>
  <si>
    <t>46-52</t>
  </si>
  <si>
    <t>44-58</t>
  </si>
  <si>
    <t>сорочка д/б</t>
  </si>
  <si>
    <t xml:space="preserve">287 а </t>
  </si>
  <si>
    <t>костюм д/б</t>
  </si>
  <si>
    <t>ожидается</t>
  </si>
  <si>
    <t xml:space="preserve">ООО "Маркиза" г. Иваново ул.Спартака д. 22 </t>
  </si>
  <si>
    <r>
      <t xml:space="preserve">    </t>
    </r>
    <r>
      <rPr>
        <b/>
        <sz val="14"/>
        <color indexed="8"/>
        <rFont val="Calibri"/>
        <family val="2"/>
      </rPr>
      <t>ПРАЙС</t>
    </r>
    <r>
      <rPr>
        <sz val="11"/>
        <color indexed="8"/>
        <rFont val="Calibri"/>
        <family val="2"/>
      </rPr>
      <t xml:space="preserve"> -</t>
    </r>
    <r>
      <rPr>
        <b/>
        <sz val="14"/>
        <color indexed="8"/>
        <rFont val="Calibri"/>
        <family val="2"/>
      </rPr>
      <t xml:space="preserve"> БЛАНК ЗАКАЗА (цены для крупного опта) при заказе упаковками. 15.12.2015 г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</si>
</sst>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color indexed="8"/>
      <name val="A_futuraortoregular"/>
      <family val="0"/>
    </font>
    <font>
      <b/>
      <sz val="12"/>
      <color indexed="8"/>
      <name val="A_futuraortoregular"/>
      <family val="0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0" fontId="1" fillId="20" borderId="10" xfId="0" applyFont="1" applyFill="1" applyBorder="1" applyAlignment="1">
      <alignment horizontal="center" vertical="center"/>
    </xf>
    <xf numFmtId="164" fontId="1" fillId="20" borderId="10" xfId="0" applyNumberFormat="1" applyFont="1" applyFill="1" applyBorder="1" applyAlignment="1">
      <alignment horizontal="center" vertical="center"/>
    </xf>
    <xf numFmtId="164" fontId="1" fillId="2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0" fillId="20" borderId="10" xfId="0" applyNumberFormat="1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left" vertical="center"/>
    </xf>
    <xf numFmtId="164" fontId="1" fillId="3" borderId="10" xfId="0" applyNumberFormat="1" applyFont="1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164" fontId="0" fillId="24" borderId="10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164" fontId="0" fillId="25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6" fillId="20" borderId="10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8" fillId="0" borderId="12" xfId="42" applyBorder="1" applyAlignment="1" applyProtection="1">
      <alignment horizontal="left" vertical="center" wrapText="1"/>
      <protection/>
    </xf>
    <xf numFmtId="0" fontId="7" fillId="0" borderId="13" xfId="0" applyFont="1" applyBorder="1" applyAlignment="1">
      <alignment horizontal="right" vertical="center" wrapText="1"/>
    </xf>
    <xf numFmtId="0" fontId="8" fillId="0" borderId="14" xfId="42" applyBorder="1" applyAlignment="1" applyProtection="1">
      <alignment horizontal="left" vertical="center" wrapText="1"/>
      <protection/>
    </xf>
    <xf numFmtId="0" fontId="10" fillId="7" borderId="15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0" fillId="2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164" fontId="0" fillId="10" borderId="10" xfId="0" applyNumberForma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164" fontId="0" fillId="26" borderId="10" xfId="0" applyNumberForma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42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64" fontId="0" fillId="25" borderId="10" xfId="0" applyNumberFormat="1" applyFont="1" applyFill="1" applyBorder="1" applyAlignment="1">
      <alignment horizontal="right" vertical="center"/>
    </xf>
    <xf numFmtId="164" fontId="0" fillId="24" borderId="10" xfId="0" applyNumberFormat="1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164" fontId="1" fillId="25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10" borderId="10" xfId="0" applyNumberFormat="1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25" borderId="10" xfId="0" applyNumberFormat="1" applyFont="1" applyFill="1" applyBorder="1" applyAlignment="1">
      <alignment horizontal="center" vertical="center"/>
    </xf>
    <xf numFmtId="164" fontId="1" fillId="10" borderId="10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64" fontId="1" fillId="26" borderId="10" xfId="0" applyNumberFormat="1" applyFont="1" applyFill="1" applyBorder="1" applyAlignment="1">
      <alignment horizontal="center" vertical="center"/>
    </xf>
    <xf numFmtId="164" fontId="28" fillId="0" borderId="1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10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42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1495425</xdr:colOff>
      <xdr:row>8</xdr:row>
      <xdr:rowOff>9525</xdr:rowOff>
    </xdr:to>
    <xdr:pic>
      <xdr:nvPicPr>
        <xdr:cNvPr id="1" name="Picture 1" descr="Размер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4478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rkizaiv.s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Downloads/markizaiv.ru" TargetMode="External" /><Relationship Id="rId2" Type="http://schemas.openxmlformats.org/officeDocument/2006/relationships/hyperlink" Target="mailto:markiza.iv@mail.ru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176"/>
  <sheetViews>
    <sheetView tabSelected="1" zoomScalePageLayoutView="0" workbookViewId="0" topLeftCell="A1">
      <pane ySplit="5" topLeftCell="BM117" activePane="bottomLeft" state="frozen"/>
      <selection pane="topLeft" activeCell="A1" sqref="A1"/>
      <selection pane="bottomLeft" activeCell="H167" sqref="H167"/>
    </sheetView>
  </sheetViews>
  <sheetFormatPr defaultColWidth="9.140625" defaultRowHeight="15"/>
  <cols>
    <col min="1" max="1" width="12.00390625" style="1" customWidth="1"/>
    <col min="2" max="2" width="15.140625" style="1" customWidth="1"/>
    <col min="3" max="3" width="8.57421875" style="62" customWidth="1"/>
    <col min="4" max="4" width="11.28125" style="2" customWidth="1"/>
    <col min="5" max="6" width="4.8515625" style="1" customWidth="1"/>
    <col min="7" max="7" width="5.00390625" style="1" customWidth="1"/>
    <col min="8" max="8" width="4.8515625" style="1" customWidth="1"/>
    <col min="9" max="10" width="5.140625" style="1" customWidth="1"/>
    <col min="11" max="11" width="5.00390625" style="1" customWidth="1"/>
    <col min="12" max="13" width="5.28125" style="1" customWidth="1"/>
    <col min="14" max="21" width="4.8515625" style="1" customWidth="1"/>
    <col min="22" max="22" width="9.140625" style="1" customWidth="1"/>
    <col min="23" max="23" width="11.00390625" style="5" customWidth="1"/>
    <col min="24" max="24" width="15.8515625" style="1" customWidth="1"/>
    <col min="25" max="16384" width="9.140625" style="1" customWidth="1"/>
  </cols>
  <sheetData>
    <row r="1" spans="1:4" ht="15">
      <c r="A1" s="98" t="s">
        <v>108</v>
      </c>
      <c r="B1" s="98"/>
      <c r="C1" s="99"/>
      <c r="D1" s="99"/>
    </row>
    <row r="2" spans="1:4" ht="15">
      <c r="A2" s="100"/>
      <c r="B2" s="100"/>
      <c r="C2" s="101"/>
      <c r="D2" s="101"/>
    </row>
    <row r="3" spans="1:23" ht="15">
      <c r="A3" s="97" t="s">
        <v>109</v>
      </c>
      <c r="B3" s="87"/>
      <c r="C3" s="96"/>
      <c r="D3" s="96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96"/>
    </row>
    <row r="5" spans="1:23" s="4" customFormat="1" ht="21.75" customHeight="1">
      <c r="A5" s="11" t="s">
        <v>0</v>
      </c>
      <c r="B5" s="11" t="s">
        <v>4</v>
      </c>
      <c r="C5" s="12" t="s">
        <v>2</v>
      </c>
      <c r="D5" s="12" t="s">
        <v>3</v>
      </c>
      <c r="E5" s="11">
        <v>40</v>
      </c>
      <c r="F5" s="11">
        <v>42</v>
      </c>
      <c r="G5" s="11">
        <v>44</v>
      </c>
      <c r="H5" s="11">
        <v>46</v>
      </c>
      <c r="I5" s="11">
        <v>48</v>
      </c>
      <c r="J5" s="11">
        <v>50</v>
      </c>
      <c r="K5" s="11">
        <v>52</v>
      </c>
      <c r="L5" s="11">
        <v>54</v>
      </c>
      <c r="M5" s="11">
        <v>56</v>
      </c>
      <c r="N5" s="11">
        <v>58</v>
      </c>
      <c r="O5" s="11">
        <v>60</v>
      </c>
      <c r="P5" s="11">
        <v>62</v>
      </c>
      <c r="Q5" s="11">
        <v>64</v>
      </c>
      <c r="R5" s="11">
        <v>66</v>
      </c>
      <c r="S5" s="11">
        <v>68</v>
      </c>
      <c r="T5" s="11">
        <v>70</v>
      </c>
      <c r="U5" s="11">
        <v>72</v>
      </c>
      <c r="V5" s="11" t="s">
        <v>1</v>
      </c>
      <c r="W5" s="12" t="s">
        <v>28</v>
      </c>
    </row>
    <row r="6" spans="1:23" ht="15">
      <c r="A6" s="15">
        <v>207</v>
      </c>
      <c r="B6" s="18" t="s">
        <v>5</v>
      </c>
      <c r="C6" s="54">
        <v>235</v>
      </c>
      <c r="D6" s="14" t="s">
        <v>6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>
        <f aca="true" t="shared" si="0" ref="V6:V37">SUM(E6:U6)</f>
        <v>0</v>
      </c>
      <c r="W6" s="10">
        <f aca="true" t="shared" si="1" ref="W6:W69">PRODUCT(C6,V6)</f>
        <v>0</v>
      </c>
    </row>
    <row r="7" spans="1:23" ht="15">
      <c r="A7" s="13">
        <v>209</v>
      </c>
      <c r="B7" s="19" t="s">
        <v>5</v>
      </c>
      <c r="C7" s="54">
        <v>235</v>
      </c>
      <c r="D7" s="14" t="s">
        <v>8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>
        <f t="shared" si="0"/>
        <v>0</v>
      </c>
      <c r="W7" s="10">
        <f t="shared" si="1"/>
        <v>0</v>
      </c>
    </row>
    <row r="8" spans="1:23" ht="15">
      <c r="A8" s="15">
        <v>222</v>
      </c>
      <c r="B8" s="18" t="s">
        <v>5</v>
      </c>
      <c r="C8" s="54">
        <v>230</v>
      </c>
      <c r="D8" s="14" t="s">
        <v>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>
        <f t="shared" si="0"/>
        <v>0</v>
      </c>
      <c r="W8" s="10">
        <f>PRODUCT(C8,V8)</f>
        <v>0</v>
      </c>
    </row>
    <row r="9" spans="1:23" ht="15">
      <c r="A9" s="13" t="s">
        <v>64</v>
      </c>
      <c r="B9" s="18" t="s">
        <v>5</v>
      </c>
      <c r="C9" s="54">
        <v>240</v>
      </c>
      <c r="D9" s="14" t="s">
        <v>6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>
        <f t="shared" si="0"/>
        <v>0</v>
      </c>
      <c r="W9" s="10">
        <f>PRODUCT(C9,V9)</f>
        <v>0</v>
      </c>
    </row>
    <row r="10" spans="1:23" ht="15">
      <c r="A10" s="13">
        <v>233</v>
      </c>
      <c r="B10" s="18" t="s">
        <v>5</v>
      </c>
      <c r="C10" s="54">
        <v>240</v>
      </c>
      <c r="D10" s="14" t="s">
        <v>6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>
        <f t="shared" si="0"/>
        <v>0</v>
      </c>
      <c r="W10" s="10">
        <f>PRODUCT(C10,V10)</f>
        <v>0</v>
      </c>
    </row>
    <row r="11" spans="1:23" ht="15">
      <c r="A11" s="15">
        <v>232</v>
      </c>
      <c r="B11" s="18" t="s">
        <v>5</v>
      </c>
      <c r="C11" s="54">
        <v>205</v>
      </c>
      <c r="D11" s="14" t="s">
        <v>6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>
        <f t="shared" si="0"/>
        <v>0</v>
      </c>
      <c r="W11" s="10">
        <f t="shared" si="1"/>
        <v>0</v>
      </c>
    </row>
    <row r="12" spans="1:24" ht="15">
      <c r="A12" s="19">
        <v>237</v>
      </c>
      <c r="B12" s="18" t="s">
        <v>7</v>
      </c>
      <c r="C12" s="56">
        <v>525</v>
      </c>
      <c r="D12" s="25" t="s">
        <v>6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>
        <f t="shared" si="0"/>
        <v>0</v>
      </c>
      <c r="W12" s="10">
        <f aca="true" t="shared" si="2" ref="W12:W18">PRODUCT(C12,V12)</f>
        <v>0</v>
      </c>
      <c r="X12" s="38"/>
    </row>
    <row r="13" spans="1:24" ht="15">
      <c r="A13" s="41">
        <v>277</v>
      </c>
      <c r="B13" s="40" t="s">
        <v>5</v>
      </c>
      <c r="C13" s="57">
        <v>250</v>
      </c>
      <c r="D13" s="42" t="s">
        <v>25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>
        <f t="shared" si="0"/>
        <v>0</v>
      </c>
      <c r="W13" s="10">
        <f t="shared" si="2"/>
        <v>0</v>
      </c>
      <c r="X13" s="39" t="s">
        <v>88</v>
      </c>
    </row>
    <row r="14" spans="1:24" ht="15">
      <c r="A14" s="41">
        <v>290</v>
      </c>
      <c r="B14" s="40" t="s">
        <v>104</v>
      </c>
      <c r="C14" s="57">
        <v>215</v>
      </c>
      <c r="D14" s="42" t="s">
        <v>9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>
        <f t="shared" si="0"/>
        <v>0</v>
      </c>
      <c r="W14" s="10">
        <f t="shared" si="2"/>
        <v>0</v>
      </c>
      <c r="X14" s="39" t="s">
        <v>88</v>
      </c>
    </row>
    <row r="15" spans="1:24" ht="15">
      <c r="A15" s="41">
        <v>294</v>
      </c>
      <c r="B15" s="40" t="s">
        <v>7</v>
      </c>
      <c r="C15" s="57">
        <v>450</v>
      </c>
      <c r="D15" s="42" t="s">
        <v>6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>
        <f t="shared" si="0"/>
        <v>0</v>
      </c>
      <c r="W15" s="10">
        <f t="shared" si="2"/>
        <v>0</v>
      </c>
      <c r="X15" s="39" t="s">
        <v>88</v>
      </c>
    </row>
    <row r="16" spans="1:23" ht="15">
      <c r="A16" s="15">
        <v>292</v>
      </c>
      <c r="B16" s="18" t="s">
        <v>5</v>
      </c>
      <c r="C16" s="54">
        <v>280</v>
      </c>
      <c r="D16" s="14" t="s">
        <v>32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>
        <f t="shared" si="0"/>
        <v>0</v>
      </c>
      <c r="W16" s="10">
        <f t="shared" si="2"/>
        <v>0</v>
      </c>
    </row>
    <row r="17" spans="1:23" ht="15">
      <c r="A17" s="13" t="s">
        <v>95</v>
      </c>
      <c r="B17" s="18" t="s">
        <v>5</v>
      </c>
      <c r="C17" s="54">
        <v>260</v>
      </c>
      <c r="D17" s="14" t="s">
        <v>25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>
        <f t="shared" si="0"/>
        <v>0</v>
      </c>
      <c r="W17" s="10">
        <f t="shared" si="2"/>
        <v>0</v>
      </c>
    </row>
    <row r="18" spans="1:24" ht="15">
      <c r="A18" s="40">
        <v>708</v>
      </c>
      <c r="B18" s="40" t="s">
        <v>5</v>
      </c>
      <c r="C18" s="57">
        <v>215</v>
      </c>
      <c r="D18" s="42" t="s">
        <v>6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>
        <f t="shared" si="0"/>
        <v>0</v>
      </c>
      <c r="W18" s="10">
        <f t="shared" si="2"/>
        <v>0</v>
      </c>
      <c r="X18" s="39" t="s">
        <v>88</v>
      </c>
    </row>
    <row r="19" spans="1:23" ht="15">
      <c r="A19" s="15">
        <v>255</v>
      </c>
      <c r="B19" s="18" t="s">
        <v>7</v>
      </c>
      <c r="C19" s="54">
        <v>440</v>
      </c>
      <c r="D19" s="14" t="s">
        <v>6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>
        <f t="shared" si="0"/>
        <v>0</v>
      </c>
      <c r="W19" s="10">
        <f t="shared" si="1"/>
        <v>0</v>
      </c>
    </row>
    <row r="20" spans="1:24" ht="15">
      <c r="A20" s="18" t="s">
        <v>65</v>
      </c>
      <c r="B20" s="18" t="s">
        <v>7</v>
      </c>
      <c r="C20" s="56">
        <v>450</v>
      </c>
      <c r="D20" s="25" t="s">
        <v>8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>
        <f t="shared" si="0"/>
        <v>0</v>
      </c>
      <c r="W20" s="10">
        <f t="shared" si="1"/>
        <v>0</v>
      </c>
      <c r="X20" s="38"/>
    </row>
    <row r="21" spans="1:23" ht="15">
      <c r="A21" s="15">
        <v>218</v>
      </c>
      <c r="B21" s="18" t="s">
        <v>7</v>
      </c>
      <c r="C21" s="54">
        <v>580</v>
      </c>
      <c r="D21" s="14" t="s">
        <v>8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>
        <f t="shared" si="0"/>
        <v>0</v>
      </c>
      <c r="W21" s="10">
        <f t="shared" si="1"/>
        <v>0</v>
      </c>
    </row>
    <row r="22" spans="1:24" ht="15">
      <c r="A22" s="15">
        <v>754</v>
      </c>
      <c r="B22" s="18" t="s">
        <v>7</v>
      </c>
      <c r="C22" s="54">
        <v>450</v>
      </c>
      <c r="D22" s="14" t="s">
        <v>9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>
        <f t="shared" si="0"/>
        <v>0</v>
      </c>
      <c r="W22" s="10">
        <f t="shared" si="1"/>
        <v>0</v>
      </c>
      <c r="X22" s="9"/>
    </row>
    <row r="23" spans="1:23" ht="15">
      <c r="A23" s="15">
        <v>730</v>
      </c>
      <c r="B23" s="18" t="s">
        <v>7</v>
      </c>
      <c r="C23" s="54">
        <v>550</v>
      </c>
      <c r="D23" s="14" t="s">
        <v>10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>
        <f t="shared" si="0"/>
        <v>0</v>
      </c>
      <c r="W23" s="10">
        <f t="shared" si="1"/>
        <v>0</v>
      </c>
    </row>
    <row r="24" spans="1:24" ht="15">
      <c r="A24" s="18" t="s">
        <v>11</v>
      </c>
      <c r="B24" s="18" t="s">
        <v>7</v>
      </c>
      <c r="C24" s="56">
        <v>550</v>
      </c>
      <c r="D24" s="25" t="s">
        <v>10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>
        <f t="shared" si="0"/>
        <v>0</v>
      </c>
      <c r="W24" s="10">
        <f t="shared" si="1"/>
        <v>0</v>
      </c>
      <c r="X24" s="37"/>
    </row>
    <row r="25" spans="1:24" ht="15">
      <c r="A25" s="18">
        <v>203</v>
      </c>
      <c r="B25" s="18" t="s">
        <v>12</v>
      </c>
      <c r="C25" s="56">
        <v>420</v>
      </c>
      <c r="D25" s="25" t="s">
        <v>6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>
        <f t="shared" si="0"/>
        <v>0</v>
      </c>
      <c r="W25" s="10">
        <f t="shared" si="1"/>
        <v>0</v>
      </c>
      <c r="X25" s="38"/>
    </row>
    <row r="26" spans="1:24" ht="15">
      <c r="A26" s="18">
        <v>230</v>
      </c>
      <c r="B26" s="18" t="s">
        <v>12</v>
      </c>
      <c r="C26" s="56">
        <v>740</v>
      </c>
      <c r="D26" s="25" t="s">
        <v>9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f t="shared" si="0"/>
        <v>0</v>
      </c>
      <c r="W26" s="10">
        <f>PRODUCT(C26,V26)</f>
        <v>0</v>
      </c>
      <c r="X26" s="38"/>
    </row>
    <row r="27" spans="1:24" ht="15">
      <c r="A27" s="40">
        <v>241</v>
      </c>
      <c r="B27" s="40" t="s">
        <v>12</v>
      </c>
      <c r="C27" s="57">
        <v>450</v>
      </c>
      <c r="D27" s="42" t="s">
        <v>84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>
        <f t="shared" si="0"/>
        <v>0</v>
      </c>
      <c r="W27" s="10">
        <f>PRODUCT(C27,V27)</f>
        <v>0</v>
      </c>
      <c r="X27" s="39" t="s">
        <v>88</v>
      </c>
    </row>
    <row r="28" spans="1:24" ht="15">
      <c r="A28" s="40">
        <v>242</v>
      </c>
      <c r="B28" s="40" t="s">
        <v>12</v>
      </c>
      <c r="C28" s="57">
        <v>685</v>
      </c>
      <c r="D28" s="42" t="s">
        <v>9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>
        <f t="shared" si="0"/>
        <v>0</v>
      </c>
      <c r="W28" s="10">
        <f>PRODUCT(C28,V28)</f>
        <v>0</v>
      </c>
      <c r="X28" s="39" t="s">
        <v>88</v>
      </c>
    </row>
    <row r="29" spans="1:24" ht="15">
      <c r="A29" s="40">
        <v>246</v>
      </c>
      <c r="B29" s="40" t="s">
        <v>12</v>
      </c>
      <c r="C29" s="57">
        <v>705</v>
      </c>
      <c r="D29" s="42" t="s">
        <v>9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>
        <f t="shared" si="0"/>
        <v>0</v>
      </c>
      <c r="W29" s="10">
        <f>PRODUCT(C29,V29)</f>
        <v>0</v>
      </c>
      <c r="X29" s="39" t="s">
        <v>88</v>
      </c>
    </row>
    <row r="30" spans="1:23" ht="15">
      <c r="A30" s="15">
        <v>243</v>
      </c>
      <c r="B30" s="13" t="s">
        <v>12</v>
      </c>
      <c r="C30" s="54">
        <v>450</v>
      </c>
      <c r="D30" s="14" t="s">
        <v>9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>
        <f t="shared" si="0"/>
        <v>0</v>
      </c>
      <c r="W30" s="10">
        <f t="shared" si="1"/>
        <v>0</v>
      </c>
    </row>
    <row r="31" spans="1:23" ht="15">
      <c r="A31" s="13" t="s">
        <v>19</v>
      </c>
      <c r="B31" s="13" t="s">
        <v>12</v>
      </c>
      <c r="C31" s="54">
        <v>340</v>
      </c>
      <c r="D31" s="14" t="s">
        <v>21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>
        <f t="shared" si="0"/>
        <v>0</v>
      </c>
      <c r="W31" s="10">
        <f t="shared" si="1"/>
        <v>0</v>
      </c>
    </row>
    <row r="32" spans="1:23" ht="15">
      <c r="A32" s="13" t="s">
        <v>20</v>
      </c>
      <c r="B32" s="13" t="s">
        <v>12</v>
      </c>
      <c r="C32" s="54">
        <v>400</v>
      </c>
      <c r="D32" s="14" t="s">
        <v>9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>
        <f t="shared" si="0"/>
        <v>0</v>
      </c>
      <c r="W32" s="10">
        <f t="shared" si="1"/>
        <v>0</v>
      </c>
    </row>
    <row r="33" spans="1:24" ht="15">
      <c r="A33" s="40">
        <v>247</v>
      </c>
      <c r="B33" s="40" t="s">
        <v>12</v>
      </c>
      <c r="C33" s="57">
        <v>670</v>
      </c>
      <c r="D33" s="42" t="s">
        <v>9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>
        <f t="shared" si="0"/>
        <v>0</v>
      </c>
      <c r="W33" s="10">
        <f>PRODUCT(C33,V33)</f>
        <v>0</v>
      </c>
      <c r="X33" s="39" t="s">
        <v>88</v>
      </c>
    </row>
    <row r="34" spans="1:23" ht="15">
      <c r="A34" s="13">
        <v>268</v>
      </c>
      <c r="B34" s="13" t="s">
        <v>12</v>
      </c>
      <c r="C34" s="54">
        <v>340</v>
      </c>
      <c r="D34" s="14" t="s">
        <v>32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>
        <f t="shared" si="0"/>
        <v>0</v>
      </c>
      <c r="W34" s="10">
        <f t="shared" si="1"/>
        <v>0</v>
      </c>
    </row>
    <row r="35" spans="1:23" ht="15">
      <c r="A35" s="13" t="s">
        <v>35</v>
      </c>
      <c r="B35" s="13" t="s">
        <v>12</v>
      </c>
      <c r="C35" s="54">
        <v>380</v>
      </c>
      <c r="D35" s="14" t="s">
        <v>40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>
        <f t="shared" si="0"/>
        <v>0</v>
      </c>
      <c r="W35" s="10">
        <f t="shared" si="1"/>
        <v>0</v>
      </c>
    </row>
    <row r="36" spans="1:24" ht="15">
      <c r="A36" s="40">
        <v>267</v>
      </c>
      <c r="B36" s="40" t="s">
        <v>12</v>
      </c>
      <c r="C36" s="57">
        <v>510</v>
      </c>
      <c r="D36" s="42" t="s">
        <v>8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>
        <f t="shared" si="0"/>
        <v>0</v>
      </c>
      <c r="W36" s="10">
        <f>PRODUCT(C36,V36)</f>
        <v>0</v>
      </c>
      <c r="X36" s="39" t="s">
        <v>88</v>
      </c>
    </row>
    <row r="37" spans="1:23" ht="15">
      <c r="A37" s="13" t="s">
        <v>55</v>
      </c>
      <c r="B37" s="13" t="s">
        <v>12</v>
      </c>
      <c r="C37" s="54">
        <v>370</v>
      </c>
      <c r="D37" s="14" t="s">
        <v>8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>
        <f t="shared" si="0"/>
        <v>0</v>
      </c>
      <c r="W37" s="10">
        <f t="shared" si="1"/>
        <v>0</v>
      </c>
    </row>
    <row r="38" spans="1:23" ht="15">
      <c r="A38" s="13">
        <v>273</v>
      </c>
      <c r="B38" s="13" t="s">
        <v>12</v>
      </c>
      <c r="C38" s="54">
        <v>250</v>
      </c>
      <c r="D38" s="14" t="s">
        <v>8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>
        <f aca="true" t="shared" si="3" ref="V38:V69">SUM(E38:U38)</f>
        <v>0</v>
      </c>
      <c r="W38" s="10">
        <f t="shared" si="1"/>
        <v>0</v>
      </c>
    </row>
    <row r="39" spans="1:24" ht="15">
      <c r="A39" s="40">
        <v>278</v>
      </c>
      <c r="B39" s="40" t="s">
        <v>12</v>
      </c>
      <c r="C39" s="57">
        <v>420</v>
      </c>
      <c r="D39" s="42" t="s">
        <v>6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>
        <f t="shared" si="3"/>
        <v>0</v>
      </c>
      <c r="W39" s="10">
        <f aca="true" t="shared" si="4" ref="W39:W45">PRODUCT(C39,V39)</f>
        <v>0</v>
      </c>
      <c r="X39" s="39" t="s">
        <v>88</v>
      </c>
    </row>
    <row r="40" spans="1:24" ht="15">
      <c r="A40" s="40">
        <v>279</v>
      </c>
      <c r="B40" s="40" t="s">
        <v>12</v>
      </c>
      <c r="C40" s="57">
        <v>440</v>
      </c>
      <c r="D40" s="42" t="s">
        <v>8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>
        <f t="shared" si="3"/>
        <v>0</v>
      </c>
      <c r="W40" s="10">
        <f t="shared" si="4"/>
        <v>0</v>
      </c>
      <c r="X40" s="39" t="s">
        <v>88</v>
      </c>
    </row>
    <row r="41" spans="1:24" ht="15">
      <c r="A41" s="40">
        <v>283</v>
      </c>
      <c r="B41" s="40" t="s">
        <v>12</v>
      </c>
      <c r="C41" s="57">
        <v>445</v>
      </c>
      <c r="D41" s="42" t="s">
        <v>9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>
        <f t="shared" si="3"/>
        <v>0</v>
      </c>
      <c r="W41" s="10">
        <f t="shared" si="4"/>
        <v>0</v>
      </c>
      <c r="X41" s="39" t="s">
        <v>88</v>
      </c>
    </row>
    <row r="42" spans="1:24" ht="15">
      <c r="A42" s="40">
        <v>284</v>
      </c>
      <c r="B42" s="40" t="s">
        <v>106</v>
      </c>
      <c r="C42" s="57">
        <v>475</v>
      </c>
      <c r="D42" s="42" t="s">
        <v>9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>
        <f t="shared" si="3"/>
        <v>0</v>
      </c>
      <c r="W42" s="10">
        <f t="shared" si="4"/>
        <v>0</v>
      </c>
      <c r="X42" s="39" t="s">
        <v>88</v>
      </c>
    </row>
    <row r="43" spans="1:24" ht="15">
      <c r="A43" s="40">
        <v>285</v>
      </c>
      <c r="B43" s="40" t="s">
        <v>12</v>
      </c>
      <c r="C43" s="57">
        <v>330</v>
      </c>
      <c r="D43" s="42" t="s">
        <v>9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>
        <f t="shared" si="3"/>
        <v>0</v>
      </c>
      <c r="W43" s="10">
        <f t="shared" si="4"/>
        <v>0</v>
      </c>
      <c r="X43" s="39" t="s">
        <v>88</v>
      </c>
    </row>
    <row r="44" spans="1:24" ht="15">
      <c r="A44" s="40" t="s">
        <v>105</v>
      </c>
      <c r="B44" s="40" t="s">
        <v>12</v>
      </c>
      <c r="C44" s="57">
        <v>280</v>
      </c>
      <c r="D44" s="42" t="s">
        <v>9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>
        <f t="shared" si="3"/>
        <v>0</v>
      </c>
      <c r="W44" s="10">
        <f t="shared" si="4"/>
        <v>0</v>
      </c>
      <c r="X44" s="39" t="s">
        <v>88</v>
      </c>
    </row>
    <row r="45" spans="1:24" ht="15">
      <c r="A45" s="40">
        <v>293</v>
      </c>
      <c r="B45" s="40" t="s">
        <v>12</v>
      </c>
      <c r="C45" s="57">
        <v>335</v>
      </c>
      <c r="D45" s="42" t="s">
        <v>9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>
        <f t="shared" si="3"/>
        <v>0</v>
      </c>
      <c r="W45" s="10">
        <f t="shared" si="4"/>
        <v>0</v>
      </c>
      <c r="X45" s="39" t="s">
        <v>88</v>
      </c>
    </row>
    <row r="46" spans="1:23" ht="15">
      <c r="A46" s="15">
        <v>286</v>
      </c>
      <c r="B46" s="13" t="s">
        <v>12</v>
      </c>
      <c r="C46" s="54">
        <v>430</v>
      </c>
      <c r="D46" s="14" t="s">
        <v>8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>
        <f t="shared" si="3"/>
        <v>0</v>
      </c>
      <c r="W46" s="10">
        <f t="shared" si="1"/>
        <v>0</v>
      </c>
    </row>
    <row r="47" spans="1:23" ht="15">
      <c r="A47" s="15">
        <v>296</v>
      </c>
      <c r="B47" s="13" t="s">
        <v>12</v>
      </c>
      <c r="C47" s="54">
        <v>500</v>
      </c>
      <c r="D47" s="14" t="s">
        <v>9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>
        <f t="shared" si="3"/>
        <v>0</v>
      </c>
      <c r="W47" s="10">
        <f aca="true" t="shared" si="5" ref="W47:W52">PRODUCT(C47,V47)</f>
        <v>0</v>
      </c>
    </row>
    <row r="48" spans="1:24" ht="15">
      <c r="A48" s="40">
        <v>297</v>
      </c>
      <c r="B48" s="40" t="s">
        <v>12</v>
      </c>
      <c r="C48" s="57">
        <v>315</v>
      </c>
      <c r="D48" s="42" t="s">
        <v>8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>
        <f t="shared" si="3"/>
        <v>0</v>
      </c>
      <c r="W48" s="10">
        <f t="shared" si="5"/>
        <v>0</v>
      </c>
      <c r="X48" s="39" t="s">
        <v>88</v>
      </c>
    </row>
    <row r="49" spans="1:24" ht="15">
      <c r="A49" s="18">
        <v>707</v>
      </c>
      <c r="B49" s="18" t="s">
        <v>12</v>
      </c>
      <c r="C49" s="56">
        <v>420</v>
      </c>
      <c r="D49" s="25" t="s">
        <v>6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>
        <f t="shared" si="3"/>
        <v>0</v>
      </c>
      <c r="W49" s="10">
        <f t="shared" si="5"/>
        <v>0</v>
      </c>
      <c r="X49" s="38"/>
    </row>
    <row r="50" spans="1:24" ht="15">
      <c r="A50" s="18">
        <v>714</v>
      </c>
      <c r="B50" s="18" t="s">
        <v>12</v>
      </c>
      <c r="C50" s="56">
        <v>620</v>
      </c>
      <c r="D50" s="25" t="s">
        <v>9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>
        <f t="shared" si="3"/>
        <v>0</v>
      </c>
      <c r="W50" s="10">
        <f t="shared" si="5"/>
        <v>0</v>
      </c>
      <c r="X50" s="38"/>
    </row>
    <row r="51" spans="1:24" ht="15">
      <c r="A51" s="18">
        <v>713</v>
      </c>
      <c r="B51" s="18" t="s">
        <v>12</v>
      </c>
      <c r="C51" s="56">
        <v>700</v>
      </c>
      <c r="D51" s="25" t="s">
        <v>9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>
        <f t="shared" si="3"/>
        <v>0</v>
      </c>
      <c r="W51" s="10">
        <f t="shared" si="5"/>
        <v>0</v>
      </c>
      <c r="X51" s="38"/>
    </row>
    <row r="52" spans="1:24" ht="15">
      <c r="A52" s="18" t="s">
        <v>86</v>
      </c>
      <c r="B52" s="18" t="s">
        <v>12</v>
      </c>
      <c r="C52" s="56">
        <v>460</v>
      </c>
      <c r="D52" s="25" t="s">
        <v>9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>
        <f t="shared" si="3"/>
        <v>0</v>
      </c>
      <c r="W52" s="10">
        <f t="shared" si="5"/>
        <v>0</v>
      </c>
      <c r="X52" s="38"/>
    </row>
    <row r="53" spans="1:23" ht="15">
      <c r="A53" s="15">
        <v>711</v>
      </c>
      <c r="B53" s="13" t="s">
        <v>12</v>
      </c>
      <c r="C53" s="54">
        <v>560</v>
      </c>
      <c r="D53" s="14" t="s">
        <v>6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>
        <f t="shared" si="3"/>
        <v>0</v>
      </c>
      <c r="W53" s="10">
        <f t="shared" si="1"/>
        <v>0</v>
      </c>
    </row>
    <row r="54" spans="1:23" ht="15">
      <c r="A54" s="13" t="s">
        <v>61</v>
      </c>
      <c r="B54" s="13" t="s">
        <v>12</v>
      </c>
      <c r="C54" s="54">
        <v>510</v>
      </c>
      <c r="D54" s="14" t="s">
        <v>6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>
        <f t="shared" si="3"/>
        <v>0</v>
      </c>
      <c r="W54" s="10">
        <f t="shared" si="1"/>
        <v>0</v>
      </c>
    </row>
    <row r="55" spans="1:23" ht="15">
      <c r="A55" s="13" t="s">
        <v>66</v>
      </c>
      <c r="B55" s="13" t="s">
        <v>12</v>
      </c>
      <c r="C55" s="54">
        <v>350</v>
      </c>
      <c r="D55" s="14" t="s">
        <v>9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>
        <f t="shared" si="3"/>
        <v>0</v>
      </c>
      <c r="W55" s="10">
        <f t="shared" si="1"/>
        <v>0</v>
      </c>
    </row>
    <row r="56" spans="1:23" ht="15">
      <c r="A56" s="15">
        <v>720</v>
      </c>
      <c r="B56" s="13" t="s">
        <v>12</v>
      </c>
      <c r="C56" s="54">
        <v>450</v>
      </c>
      <c r="D56" s="14" t="s">
        <v>9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>
        <f t="shared" si="3"/>
        <v>0</v>
      </c>
      <c r="W56" s="10">
        <f t="shared" si="1"/>
        <v>0</v>
      </c>
    </row>
    <row r="57" spans="1:23" ht="15">
      <c r="A57" s="13" t="s">
        <v>83</v>
      </c>
      <c r="B57" s="13" t="s">
        <v>12</v>
      </c>
      <c r="C57" s="54">
        <v>315</v>
      </c>
      <c r="D57" s="14" t="s">
        <v>8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>
        <f t="shared" si="3"/>
        <v>0</v>
      </c>
      <c r="W57" s="10">
        <f t="shared" si="1"/>
        <v>0</v>
      </c>
    </row>
    <row r="58" spans="1:24" s="3" customFormat="1" ht="15">
      <c r="A58" s="18">
        <v>736</v>
      </c>
      <c r="B58" s="18" t="s">
        <v>12</v>
      </c>
      <c r="C58" s="56">
        <v>680</v>
      </c>
      <c r="D58" s="25" t="s">
        <v>9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>
        <f t="shared" si="3"/>
        <v>0</v>
      </c>
      <c r="W58" s="10">
        <f>PRODUCT(C58,V58)</f>
        <v>0</v>
      </c>
      <c r="X58" s="38"/>
    </row>
    <row r="59" spans="1:23" ht="15">
      <c r="A59" s="13" t="s">
        <v>36</v>
      </c>
      <c r="B59" s="13" t="s">
        <v>12</v>
      </c>
      <c r="C59" s="54">
        <v>220</v>
      </c>
      <c r="D59" s="14" t="s">
        <v>59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9">
        <f t="shared" si="3"/>
        <v>0</v>
      </c>
      <c r="W59" s="10">
        <f t="shared" si="1"/>
        <v>0</v>
      </c>
    </row>
    <row r="60" spans="1:23" ht="15">
      <c r="A60" s="13" t="s">
        <v>43</v>
      </c>
      <c r="B60" s="13" t="s">
        <v>12</v>
      </c>
      <c r="C60" s="54">
        <v>350</v>
      </c>
      <c r="D60" s="14" t="s">
        <v>21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>
        <f t="shared" si="3"/>
        <v>0</v>
      </c>
      <c r="W60" s="10">
        <f t="shared" si="1"/>
        <v>0</v>
      </c>
    </row>
    <row r="61" spans="1:23" ht="15">
      <c r="A61" s="13" t="s">
        <v>17</v>
      </c>
      <c r="B61" s="13" t="s">
        <v>12</v>
      </c>
      <c r="C61" s="54">
        <v>400</v>
      </c>
      <c r="D61" s="14" t="s">
        <v>9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>
        <f t="shared" si="3"/>
        <v>0</v>
      </c>
      <c r="W61" s="10">
        <f t="shared" si="1"/>
        <v>0</v>
      </c>
    </row>
    <row r="62" spans="1:23" ht="15">
      <c r="A62" s="13" t="s">
        <v>16</v>
      </c>
      <c r="B62" s="13" t="s">
        <v>12</v>
      </c>
      <c r="C62" s="54">
        <v>400</v>
      </c>
      <c r="D62" s="14" t="s">
        <v>9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>
        <f t="shared" si="3"/>
        <v>0</v>
      </c>
      <c r="W62" s="10">
        <f>PRODUCT(C62,V62)</f>
        <v>0</v>
      </c>
    </row>
    <row r="63" spans="1:24" s="3" customFormat="1" ht="15">
      <c r="A63" s="18" t="s">
        <v>89</v>
      </c>
      <c r="B63" s="18" t="s">
        <v>12</v>
      </c>
      <c r="C63" s="56">
        <v>275</v>
      </c>
      <c r="D63" s="25" t="s">
        <v>93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>
        <f t="shared" si="3"/>
        <v>0</v>
      </c>
      <c r="W63" s="10">
        <f t="shared" si="1"/>
        <v>0</v>
      </c>
      <c r="X63" s="38" t="s">
        <v>88</v>
      </c>
    </row>
    <row r="64" spans="1:23" ht="15">
      <c r="A64" s="13" t="s">
        <v>34</v>
      </c>
      <c r="B64" s="13" t="s">
        <v>12</v>
      </c>
      <c r="C64" s="54">
        <v>340</v>
      </c>
      <c r="D64" s="14" t="s">
        <v>32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>
        <f t="shared" si="3"/>
        <v>0</v>
      </c>
      <c r="W64" s="10">
        <f t="shared" si="1"/>
        <v>0</v>
      </c>
    </row>
    <row r="65" spans="1:23" ht="15">
      <c r="A65" s="13">
        <v>752</v>
      </c>
      <c r="B65" s="13" t="s">
        <v>12</v>
      </c>
      <c r="C65" s="54">
        <v>340</v>
      </c>
      <c r="D65" s="14" t="s">
        <v>32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>
        <f t="shared" si="3"/>
        <v>0</v>
      </c>
      <c r="W65" s="10">
        <f>PRODUCT(C65,V65)</f>
        <v>0</v>
      </c>
    </row>
    <row r="66" spans="1:23" ht="15">
      <c r="A66" s="15">
        <v>756</v>
      </c>
      <c r="B66" s="13" t="s">
        <v>12</v>
      </c>
      <c r="C66" s="54">
        <v>340</v>
      </c>
      <c r="D66" s="14" t="s">
        <v>32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>
        <f t="shared" si="3"/>
        <v>0</v>
      </c>
      <c r="W66" s="10">
        <f t="shared" si="1"/>
        <v>0</v>
      </c>
    </row>
    <row r="67" spans="1:23" ht="15">
      <c r="A67" s="13" t="s">
        <v>94</v>
      </c>
      <c r="B67" s="13" t="s">
        <v>12</v>
      </c>
      <c r="C67" s="54">
        <v>270</v>
      </c>
      <c r="D67" s="14" t="s">
        <v>91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>
        <f t="shared" si="3"/>
        <v>0</v>
      </c>
      <c r="W67" s="10">
        <f t="shared" si="1"/>
        <v>0</v>
      </c>
    </row>
    <row r="68" spans="1:23" ht="15">
      <c r="A68" s="13" t="s">
        <v>31</v>
      </c>
      <c r="B68" s="13" t="s">
        <v>12</v>
      </c>
      <c r="C68" s="54">
        <v>340</v>
      </c>
      <c r="D68" s="14" t="s">
        <v>32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>
        <f t="shared" si="3"/>
        <v>0</v>
      </c>
      <c r="W68" s="10">
        <f t="shared" si="1"/>
        <v>0</v>
      </c>
    </row>
    <row r="69" spans="1:23" ht="15">
      <c r="A69" s="15">
        <v>773</v>
      </c>
      <c r="B69" s="13" t="s">
        <v>12</v>
      </c>
      <c r="C69" s="54">
        <v>520</v>
      </c>
      <c r="D69" s="14" t="s">
        <v>9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>
        <f t="shared" si="3"/>
        <v>0</v>
      </c>
      <c r="W69" s="10">
        <f t="shared" si="1"/>
        <v>0</v>
      </c>
    </row>
    <row r="70" spans="1:24" ht="15">
      <c r="A70" s="22">
        <v>780</v>
      </c>
      <c r="B70" s="16" t="s">
        <v>12</v>
      </c>
      <c r="C70" s="55">
        <v>500</v>
      </c>
      <c r="D70" s="17" t="s">
        <v>10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>
        <f aca="true" t="shared" si="6" ref="V70:V117">SUM(E70:U70)</f>
        <v>0</v>
      </c>
      <c r="W70" s="52">
        <f aca="true" t="shared" si="7" ref="W70:W117">PRODUCT(C70,V70)</f>
        <v>0</v>
      </c>
      <c r="X70" s="23" t="s">
        <v>37</v>
      </c>
    </row>
    <row r="71" spans="1:24" ht="15">
      <c r="A71" s="18">
        <v>781</v>
      </c>
      <c r="B71" s="18" t="s">
        <v>12</v>
      </c>
      <c r="C71" s="56">
        <v>490</v>
      </c>
      <c r="D71" s="25" t="s">
        <v>13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>
        <f t="shared" si="6"/>
        <v>0</v>
      </c>
      <c r="W71" s="10">
        <f t="shared" si="7"/>
        <v>0</v>
      </c>
      <c r="X71" s="38"/>
    </row>
    <row r="72" spans="1:23" ht="15">
      <c r="A72" s="13" t="s">
        <v>56</v>
      </c>
      <c r="B72" s="13" t="s">
        <v>12</v>
      </c>
      <c r="C72" s="54">
        <v>350</v>
      </c>
      <c r="D72" s="14" t="s">
        <v>21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>
        <f t="shared" si="6"/>
        <v>0</v>
      </c>
      <c r="W72" s="10">
        <f t="shared" si="7"/>
        <v>0</v>
      </c>
    </row>
    <row r="73" spans="1:23" ht="15">
      <c r="A73" s="13" t="s">
        <v>57</v>
      </c>
      <c r="B73" s="13" t="s">
        <v>12</v>
      </c>
      <c r="C73" s="54">
        <v>400</v>
      </c>
      <c r="D73" s="14" t="s">
        <v>8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>
        <f t="shared" si="6"/>
        <v>0</v>
      </c>
      <c r="W73" s="10">
        <f t="shared" si="7"/>
        <v>0</v>
      </c>
    </row>
    <row r="74" spans="1:23" ht="15">
      <c r="A74" s="15">
        <v>782</v>
      </c>
      <c r="B74" s="13" t="s">
        <v>12</v>
      </c>
      <c r="C74" s="54">
        <v>580</v>
      </c>
      <c r="D74" s="14" t="s">
        <v>9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>
        <f t="shared" si="6"/>
        <v>0</v>
      </c>
      <c r="W74" s="10">
        <f t="shared" si="7"/>
        <v>0</v>
      </c>
    </row>
    <row r="75" spans="1:23" ht="15">
      <c r="A75" s="13" t="s">
        <v>46</v>
      </c>
      <c r="B75" s="13" t="s">
        <v>12</v>
      </c>
      <c r="C75" s="54">
        <v>290</v>
      </c>
      <c r="D75" s="14" t="s">
        <v>9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>
        <f t="shared" si="6"/>
        <v>0</v>
      </c>
      <c r="W75" s="10">
        <f t="shared" si="7"/>
        <v>0</v>
      </c>
    </row>
    <row r="76" spans="1:23" ht="15">
      <c r="A76" s="13" t="s">
        <v>33</v>
      </c>
      <c r="B76" s="13" t="s">
        <v>12</v>
      </c>
      <c r="C76" s="54">
        <v>390</v>
      </c>
      <c r="D76" s="14" t="s">
        <v>6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>
        <f t="shared" si="6"/>
        <v>0</v>
      </c>
      <c r="W76" s="10">
        <f t="shared" si="7"/>
        <v>0</v>
      </c>
    </row>
    <row r="77" spans="1:23" ht="15">
      <c r="A77" s="15">
        <v>783</v>
      </c>
      <c r="B77" s="13" t="s">
        <v>12</v>
      </c>
      <c r="C77" s="54">
        <v>450</v>
      </c>
      <c r="D77" s="14" t="s">
        <v>9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>
        <f t="shared" si="6"/>
        <v>0</v>
      </c>
      <c r="W77" s="10">
        <f t="shared" si="7"/>
        <v>0</v>
      </c>
    </row>
    <row r="78" spans="1:24" ht="15">
      <c r="A78" s="43">
        <v>784</v>
      </c>
      <c r="B78" s="43" t="s">
        <v>12</v>
      </c>
      <c r="C78" s="64">
        <v>470</v>
      </c>
      <c r="D78" s="44" t="s">
        <v>9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>
        <f t="shared" si="6"/>
        <v>0</v>
      </c>
      <c r="W78" s="10">
        <f t="shared" si="7"/>
        <v>0</v>
      </c>
      <c r="X78" s="46" t="s">
        <v>90</v>
      </c>
    </row>
    <row r="79" spans="1:23" ht="15">
      <c r="A79" s="13" t="s">
        <v>14</v>
      </c>
      <c r="B79" s="13" t="s">
        <v>12</v>
      </c>
      <c r="C79" s="54">
        <v>400</v>
      </c>
      <c r="D79" s="14" t="s">
        <v>8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>
        <f t="shared" si="6"/>
        <v>0</v>
      </c>
      <c r="W79" s="10">
        <f t="shared" si="7"/>
        <v>0</v>
      </c>
    </row>
    <row r="80" spans="1:24" ht="15">
      <c r="A80" s="13">
        <v>786</v>
      </c>
      <c r="B80" s="13" t="s">
        <v>30</v>
      </c>
      <c r="C80" s="54">
        <v>440</v>
      </c>
      <c r="D80" s="14" t="s">
        <v>8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>
        <f t="shared" si="6"/>
        <v>0</v>
      </c>
      <c r="W80" s="10">
        <f t="shared" si="7"/>
        <v>0</v>
      </c>
      <c r="X80" s="9"/>
    </row>
    <row r="81" spans="1:23" ht="15">
      <c r="A81" s="15">
        <v>787</v>
      </c>
      <c r="B81" s="13" t="s">
        <v>12</v>
      </c>
      <c r="C81" s="54">
        <v>430</v>
      </c>
      <c r="D81" s="14" t="s">
        <v>8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>
        <f t="shared" si="6"/>
        <v>0</v>
      </c>
      <c r="W81" s="10">
        <f t="shared" si="7"/>
        <v>0</v>
      </c>
    </row>
    <row r="82" spans="1:23" ht="15">
      <c r="A82" s="13" t="s">
        <v>67</v>
      </c>
      <c r="B82" s="13" t="s">
        <v>12</v>
      </c>
      <c r="C82" s="54">
        <v>280</v>
      </c>
      <c r="D82" s="14" t="s">
        <v>9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>
        <f>SUM(E82:U82)</f>
        <v>0</v>
      </c>
      <c r="W82" s="10">
        <f>PRODUCT(C82,V82)</f>
        <v>0</v>
      </c>
    </row>
    <row r="83" spans="1:24" s="3" customFormat="1" ht="15">
      <c r="A83" s="18">
        <v>792</v>
      </c>
      <c r="B83" s="18" t="s">
        <v>12</v>
      </c>
      <c r="C83" s="56">
        <v>730</v>
      </c>
      <c r="D83" s="25" t="s">
        <v>9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>
        <f>SUM(E83:U83)</f>
        <v>0</v>
      </c>
      <c r="W83" s="10">
        <f>PRODUCT(C83,V83)</f>
        <v>0</v>
      </c>
      <c r="X83" s="38"/>
    </row>
    <row r="84" spans="1:23" ht="15">
      <c r="A84" s="13" t="s">
        <v>58</v>
      </c>
      <c r="B84" s="13" t="s">
        <v>12</v>
      </c>
      <c r="C84" s="54">
        <v>260</v>
      </c>
      <c r="D84" s="14" t="s">
        <v>21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>
        <f t="shared" si="6"/>
        <v>0</v>
      </c>
      <c r="W84" s="10">
        <f t="shared" si="7"/>
        <v>0</v>
      </c>
    </row>
    <row r="85" spans="1:23" ht="15">
      <c r="A85" s="19">
        <v>211</v>
      </c>
      <c r="B85" s="18" t="s">
        <v>23</v>
      </c>
      <c r="C85" s="56">
        <v>330</v>
      </c>
      <c r="D85" s="25" t="s">
        <v>9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>
        <f t="shared" si="6"/>
        <v>0</v>
      </c>
      <c r="W85" s="10">
        <f t="shared" si="7"/>
        <v>0</v>
      </c>
    </row>
    <row r="86" spans="1:23" s="9" customFormat="1" ht="15">
      <c r="A86" s="63" t="s">
        <v>22</v>
      </c>
      <c r="B86" s="63" t="s">
        <v>23</v>
      </c>
      <c r="C86" s="58">
        <v>260</v>
      </c>
      <c r="D86" s="53" t="s">
        <v>21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1">
        <f t="shared" si="6"/>
        <v>0</v>
      </c>
      <c r="W86" s="26">
        <f t="shared" si="7"/>
        <v>0</v>
      </c>
    </row>
    <row r="87" spans="1:23" ht="15">
      <c r="A87" s="13" t="s">
        <v>38</v>
      </c>
      <c r="B87" s="13" t="s">
        <v>23</v>
      </c>
      <c r="C87" s="54">
        <v>280</v>
      </c>
      <c r="D87" s="14" t="s">
        <v>9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>
        <f t="shared" si="6"/>
        <v>0</v>
      </c>
      <c r="W87" s="10">
        <f t="shared" si="7"/>
        <v>0</v>
      </c>
    </row>
    <row r="88" spans="1:23" ht="15">
      <c r="A88" s="13" t="s">
        <v>50</v>
      </c>
      <c r="B88" s="13" t="s">
        <v>23</v>
      </c>
      <c r="C88" s="54">
        <v>280</v>
      </c>
      <c r="D88" s="14" t="s">
        <v>25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>
        <f t="shared" si="6"/>
        <v>0</v>
      </c>
      <c r="W88" s="10">
        <f t="shared" si="7"/>
        <v>0</v>
      </c>
    </row>
    <row r="89" spans="1:23" ht="15.75" customHeight="1">
      <c r="A89" s="15">
        <v>213</v>
      </c>
      <c r="B89" s="13" t="s">
        <v>23</v>
      </c>
      <c r="C89" s="54">
        <v>200</v>
      </c>
      <c r="D89" s="14" t="s">
        <v>8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>
        <f t="shared" si="6"/>
        <v>0</v>
      </c>
      <c r="W89" s="10">
        <f t="shared" si="7"/>
        <v>0</v>
      </c>
    </row>
    <row r="90" spans="1:24" ht="15">
      <c r="A90" s="13" t="s">
        <v>52</v>
      </c>
      <c r="B90" s="13" t="s">
        <v>23</v>
      </c>
      <c r="C90" s="58">
        <v>230</v>
      </c>
      <c r="D90" s="14" t="s">
        <v>21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>
        <f t="shared" si="6"/>
        <v>0</v>
      </c>
      <c r="W90" s="10">
        <f t="shared" si="7"/>
        <v>0</v>
      </c>
      <c r="X90" s="9"/>
    </row>
    <row r="91" spans="1:23" ht="15">
      <c r="A91" s="13" t="s">
        <v>53</v>
      </c>
      <c r="B91" s="13" t="s">
        <v>23</v>
      </c>
      <c r="C91" s="54">
        <v>260</v>
      </c>
      <c r="D91" s="14" t="s">
        <v>8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>
        <f t="shared" si="6"/>
        <v>0</v>
      </c>
      <c r="W91" s="10">
        <f t="shared" si="7"/>
        <v>0</v>
      </c>
    </row>
    <row r="92" spans="1:24" ht="15">
      <c r="A92" s="18">
        <v>228</v>
      </c>
      <c r="B92" s="18" t="s">
        <v>23</v>
      </c>
      <c r="C92" s="56">
        <v>325</v>
      </c>
      <c r="D92" s="25" t="s">
        <v>9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>
        <f t="shared" si="6"/>
        <v>0</v>
      </c>
      <c r="W92" s="10">
        <f t="shared" si="7"/>
        <v>0</v>
      </c>
      <c r="X92" s="38"/>
    </row>
    <row r="93" spans="1:24" ht="15">
      <c r="A93" s="40" t="s">
        <v>101</v>
      </c>
      <c r="B93" s="40" t="s">
        <v>23</v>
      </c>
      <c r="C93" s="57">
        <v>290</v>
      </c>
      <c r="D93" s="42" t="s">
        <v>8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>
        <f t="shared" si="6"/>
        <v>0</v>
      </c>
      <c r="W93" s="10">
        <f t="shared" si="7"/>
        <v>0</v>
      </c>
      <c r="X93" s="39" t="s">
        <v>88</v>
      </c>
    </row>
    <row r="94" spans="1:23" ht="15">
      <c r="A94" s="13" t="s">
        <v>54</v>
      </c>
      <c r="B94" s="13" t="s">
        <v>23</v>
      </c>
      <c r="C94" s="54">
        <v>260</v>
      </c>
      <c r="D94" s="14" t="s">
        <v>8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>
        <f t="shared" si="6"/>
        <v>0</v>
      </c>
      <c r="W94" s="10">
        <f t="shared" si="7"/>
        <v>0</v>
      </c>
    </row>
    <row r="95" spans="1:23" ht="15">
      <c r="A95" s="13" t="s">
        <v>49</v>
      </c>
      <c r="B95" s="13" t="s">
        <v>23</v>
      </c>
      <c r="C95" s="54">
        <v>250</v>
      </c>
      <c r="D95" s="14" t="s">
        <v>8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>
        <f t="shared" si="6"/>
        <v>0</v>
      </c>
      <c r="W95" s="10">
        <f t="shared" si="7"/>
        <v>0</v>
      </c>
    </row>
    <row r="96" spans="1:23" ht="15">
      <c r="A96" s="13">
        <v>262</v>
      </c>
      <c r="B96" s="13" t="s">
        <v>23</v>
      </c>
      <c r="C96" s="54">
        <v>360</v>
      </c>
      <c r="D96" s="14" t="s">
        <v>9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>
        <f>SUM(E96:U96)</f>
        <v>0</v>
      </c>
      <c r="W96" s="10">
        <f>PRODUCT(C96,V96)</f>
        <v>0</v>
      </c>
    </row>
    <row r="97" spans="1:24" ht="15">
      <c r="A97" s="40">
        <v>288</v>
      </c>
      <c r="B97" s="40" t="s">
        <v>23</v>
      </c>
      <c r="C97" s="57">
        <v>345</v>
      </c>
      <c r="D97" s="42" t="s">
        <v>6</v>
      </c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>
        <f>SUM(E97:U97)</f>
        <v>0</v>
      </c>
      <c r="W97" s="10">
        <f>PRODUCT(C97,V97)</f>
        <v>0</v>
      </c>
      <c r="X97" s="39" t="s">
        <v>88</v>
      </c>
    </row>
    <row r="98" spans="1:24" ht="15">
      <c r="A98" s="40">
        <v>789</v>
      </c>
      <c r="B98" s="40" t="s">
        <v>23</v>
      </c>
      <c r="C98" s="57">
        <v>340</v>
      </c>
      <c r="D98" s="42" t="s">
        <v>9</v>
      </c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>
        <f>SUM(E98:U98)</f>
        <v>0</v>
      </c>
      <c r="W98" s="10">
        <f>PRODUCT(C98,V98)</f>
        <v>0</v>
      </c>
      <c r="X98" s="39" t="s">
        <v>88</v>
      </c>
    </row>
    <row r="99" spans="1:24" ht="15">
      <c r="A99" s="19">
        <v>779</v>
      </c>
      <c r="B99" s="18" t="s">
        <v>23</v>
      </c>
      <c r="C99" s="56">
        <v>470</v>
      </c>
      <c r="D99" s="25" t="s">
        <v>25</v>
      </c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>
        <f>SUM(E99:U99)</f>
        <v>0</v>
      </c>
      <c r="W99" s="10">
        <f>PRODUCT(C99,V99)</f>
        <v>0</v>
      </c>
      <c r="X99" s="38"/>
    </row>
    <row r="100" spans="1:24" ht="15">
      <c r="A100" s="19">
        <v>214</v>
      </c>
      <c r="B100" s="18" t="s">
        <v>24</v>
      </c>
      <c r="C100" s="56">
        <v>275</v>
      </c>
      <c r="D100" s="25" t="s">
        <v>9</v>
      </c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>
        <f t="shared" si="6"/>
        <v>0</v>
      </c>
      <c r="W100" s="10">
        <f t="shared" si="7"/>
        <v>0</v>
      </c>
      <c r="X100" s="38"/>
    </row>
    <row r="101" spans="1:24" ht="15">
      <c r="A101" s="41">
        <v>236</v>
      </c>
      <c r="B101" s="40" t="s">
        <v>24</v>
      </c>
      <c r="C101" s="57">
        <v>510</v>
      </c>
      <c r="D101" s="42" t="s">
        <v>6</v>
      </c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>
        <f>SUM(E101:U101)</f>
        <v>0</v>
      </c>
      <c r="W101" s="10">
        <f>PRODUCT(C101,V101)</f>
        <v>0</v>
      </c>
      <c r="X101" s="39" t="s">
        <v>88</v>
      </c>
    </row>
    <row r="102" spans="1:24" ht="15">
      <c r="A102" s="41">
        <v>234</v>
      </c>
      <c r="B102" s="40" t="s">
        <v>24</v>
      </c>
      <c r="C102" s="57">
        <v>390</v>
      </c>
      <c r="D102" s="42" t="s">
        <v>25</v>
      </c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>
        <f>SUM(E102:U102)</f>
        <v>0</v>
      </c>
      <c r="W102" s="10">
        <f>PRODUCT(C102,V102)</f>
        <v>0</v>
      </c>
      <c r="X102" s="39" t="s">
        <v>88</v>
      </c>
    </row>
    <row r="103" spans="1:24" ht="15">
      <c r="A103" s="41">
        <v>235</v>
      </c>
      <c r="B103" s="40" t="s">
        <v>24</v>
      </c>
      <c r="C103" s="57">
        <v>435</v>
      </c>
      <c r="D103" s="42" t="s">
        <v>32</v>
      </c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>
        <f>SUM(E103:U103)</f>
        <v>0</v>
      </c>
      <c r="W103" s="10">
        <f>PRODUCT(C103,V103)</f>
        <v>0</v>
      </c>
      <c r="X103" s="39" t="s">
        <v>88</v>
      </c>
    </row>
    <row r="104" spans="1:24" ht="15">
      <c r="A104" s="41">
        <v>249</v>
      </c>
      <c r="B104" s="40" t="s">
        <v>24</v>
      </c>
      <c r="C104" s="57">
        <v>370</v>
      </c>
      <c r="D104" s="42" t="s">
        <v>25</v>
      </c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>
        <f>SUM(E104:U104)</f>
        <v>0</v>
      </c>
      <c r="W104" s="10">
        <f>PRODUCT(C104,V104)</f>
        <v>0</v>
      </c>
      <c r="X104" s="39" t="s">
        <v>88</v>
      </c>
    </row>
    <row r="105" spans="1:24" s="3" customFormat="1" ht="15">
      <c r="A105" s="18">
        <v>206</v>
      </c>
      <c r="B105" s="18" t="s">
        <v>24</v>
      </c>
      <c r="C105" s="56">
        <v>280</v>
      </c>
      <c r="D105" s="25" t="s">
        <v>6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5">
        <f>SUM(E105:U105)</f>
        <v>0</v>
      </c>
      <c r="W105" s="10">
        <f>PRODUCT(C105,V105)</f>
        <v>0</v>
      </c>
      <c r="X105" s="38"/>
    </row>
    <row r="106" spans="1:24" ht="15">
      <c r="A106" s="15">
        <v>208</v>
      </c>
      <c r="B106" s="13" t="s">
        <v>24</v>
      </c>
      <c r="C106" s="54">
        <v>200</v>
      </c>
      <c r="D106" s="14" t="s">
        <v>25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>
        <f t="shared" si="6"/>
        <v>0</v>
      </c>
      <c r="W106" s="10">
        <f t="shared" si="7"/>
        <v>0</v>
      </c>
      <c r="X106" s="9"/>
    </row>
    <row r="107" spans="1:23" ht="15">
      <c r="A107" s="15">
        <v>252</v>
      </c>
      <c r="B107" s="13" t="s">
        <v>24</v>
      </c>
      <c r="C107" s="54">
        <v>210</v>
      </c>
      <c r="D107" s="14" t="s">
        <v>25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>
        <f t="shared" si="6"/>
        <v>0</v>
      </c>
      <c r="W107" s="10">
        <f t="shared" si="7"/>
        <v>0</v>
      </c>
    </row>
    <row r="108" spans="1:24" ht="15">
      <c r="A108" s="15">
        <v>263</v>
      </c>
      <c r="B108" s="13" t="s">
        <v>24</v>
      </c>
      <c r="C108" s="54">
        <v>220</v>
      </c>
      <c r="D108" s="14" t="s">
        <v>25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>
        <f t="shared" si="6"/>
        <v>0</v>
      </c>
      <c r="W108" s="10">
        <f t="shared" si="7"/>
        <v>0</v>
      </c>
      <c r="X108" s="9"/>
    </row>
    <row r="109" spans="1:24" ht="15">
      <c r="A109" s="15">
        <v>266</v>
      </c>
      <c r="B109" s="13" t="s">
        <v>24</v>
      </c>
      <c r="C109" s="54">
        <v>240</v>
      </c>
      <c r="D109" s="14" t="s">
        <v>25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>
        <f>SUM(E109:U109)</f>
        <v>0</v>
      </c>
      <c r="W109" s="10">
        <f>PRODUCT(C109,V109)</f>
        <v>0</v>
      </c>
      <c r="X109" s="9"/>
    </row>
    <row r="110" spans="1:23" ht="15">
      <c r="A110" s="15">
        <v>271</v>
      </c>
      <c r="B110" s="13" t="s">
        <v>24</v>
      </c>
      <c r="C110" s="54">
        <v>140</v>
      </c>
      <c r="D110" s="14" t="s">
        <v>8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>
        <f t="shared" si="6"/>
        <v>0</v>
      </c>
      <c r="W110" s="10">
        <f t="shared" si="7"/>
        <v>0</v>
      </c>
    </row>
    <row r="111" spans="1:24" ht="15">
      <c r="A111" s="41">
        <v>281</v>
      </c>
      <c r="B111" s="40" t="s">
        <v>24</v>
      </c>
      <c r="C111" s="57">
        <v>300</v>
      </c>
      <c r="D111" s="42" t="s">
        <v>103</v>
      </c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>
        <f>SUM(E111:U111)</f>
        <v>0</v>
      </c>
      <c r="W111" s="10">
        <f>PRODUCT(C111,V111)</f>
        <v>0</v>
      </c>
      <c r="X111" s="39" t="s">
        <v>88</v>
      </c>
    </row>
    <row r="112" spans="1:24" ht="15">
      <c r="A112" s="41">
        <v>282</v>
      </c>
      <c r="B112" s="40" t="s">
        <v>24</v>
      </c>
      <c r="C112" s="57">
        <v>255</v>
      </c>
      <c r="D112" s="42" t="s">
        <v>25</v>
      </c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>
        <f>SUM(E112:U112)</f>
        <v>0</v>
      </c>
      <c r="W112" s="10">
        <f>PRODUCT(C112,V112)</f>
        <v>0</v>
      </c>
      <c r="X112" s="39" t="s">
        <v>88</v>
      </c>
    </row>
    <row r="113" spans="1:24" ht="15">
      <c r="A113" s="41">
        <v>289</v>
      </c>
      <c r="B113" s="40" t="s">
        <v>24</v>
      </c>
      <c r="C113" s="57">
        <v>225</v>
      </c>
      <c r="D113" s="42" t="s">
        <v>9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>
        <f>SUM(E113:U113)</f>
        <v>0</v>
      </c>
      <c r="W113" s="10">
        <f>PRODUCT(C113,V113)</f>
        <v>0</v>
      </c>
      <c r="X113" s="39" t="s">
        <v>88</v>
      </c>
    </row>
    <row r="114" spans="1:24" ht="15">
      <c r="A114" s="41">
        <v>295</v>
      </c>
      <c r="B114" s="40" t="s">
        <v>24</v>
      </c>
      <c r="C114" s="57">
        <v>220</v>
      </c>
      <c r="D114" s="42" t="s">
        <v>102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>
        <f>SUM(E114:U114)</f>
        <v>0</v>
      </c>
      <c r="W114" s="10">
        <f>PRODUCT(C114,V114)</f>
        <v>0</v>
      </c>
      <c r="X114" s="39" t="s">
        <v>88</v>
      </c>
    </row>
    <row r="115" spans="1:24" ht="15">
      <c r="A115" s="22">
        <v>274</v>
      </c>
      <c r="B115" s="16" t="s">
        <v>24</v>
      </c>
      <c r="C115" s="55">
        <v>195</v>
      </c>
      <c r="D115" s="17" t="s">
        <v>13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>
        <f t="shared" si="6"/>
        <v>0</v>
      </c>
      <c r="W115" s="52">
        <f t="shared" si="7"/>
        <v>0</v>
      </c>
      <c r="X115" s="23" t="s">
        <v>37</v>
      </c>
    </row>
    <row r="116" spans="1:24" ht="15">
      <c r="A116" s="19">
        <v>703</v>
      </c>
      <c r="B116" s="18" t="s">
        <v>24</v>
      </c>
      <c r="C116" s="56">
        <v>300</v>
      </c>
      <c r="D116" s="25" t="s">
        <v>40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>
        <f t="shared" si="6"/>
        <v>0</v>
      </c>
      <c r="W116" s="10">
        <f t="shared" si="7"/>
        <v>0</v>
      </c>
      <c r="X116" s="37"/>
    </row>
    <row r="117" spans="1:23" ht="15">
      <c r="A117" s="15">
        <v>731</v>
      </c>
      <c r="B117" s="13" t="s">
        <v>24</v>
      </c>
      <c r="C117" s="54">
        <v>180</v>
      </c>
      <c r="D117" s="14" t="s">
        <v>25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>
        <f t="shared" si="6"/>
        <v>0</v>
      </c>
      <c r="W117" s="10">
        <f t="shared" si="7"/>
        <v>0</v>
      </c>
    </row>
    <row r="118" spans="1:24" ht="15">
      <c r="A118" s="22">
        <v>733</v>
      </c>
      <c r="B118" s="16" t="s">
        <v>24</v>
      </c>
      <c r="C118" s="55">
        <v>280</v>
      </c>
      <c r="D118" s="17" t="s">
        <v>6</v>
      </c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>
        <f aca="true" t="shared" si="8" ref="V118:V159">SUM(E118:U118)</f>
        <v>0</v>
      </c>
      <c r="W118" s="52">
        <f aca="true" t="shared" si="9" ref="W118:W159">PRODUCT(C118,V118)</f>
        <v>0</v>
      </c>
      <c r="X118" s="24" t="s">
        <v>37</v>
      </c>
    </row>
    <row r="119" spans="1:23" ht="15">
      <c r="A119" s="15">
        <v>744</v>
      </c>
      <c r="B119" s="13" t="s">
        <v>24</v>
      </c>
      <c r="C119" s="54">
        <v>240</v>
      </c>
      <c r="D119" s="14" t="s">
        <v>25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>
        <f t="shared" si="8"/>
        <v>0</v>
      </c>
      <c r="W119" s="10">
        <f t="shared" si="9"/>
        <v>0</v>
      </c>
    </row>
    <row r="120" spans="1:24" ht="15">
      <c r="A120" s="41">
        <v>769</v>
      </c>
      <c r="B120" s="40" t="s">
        <v>24</v>
      </c>
      <c r="C120" s="57">
        <v>370</v>
      </c>
      <c r="D120" s="42" t="s">
        <v>9</v>
      </c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>
        <f>SUM(E120:U120)</f>
        <v>0</v>
      </c>
      <c r="W120" s="10">
        <f>PRODUCT(C120,V120)</f>
        <v>0</v>
      </c>
      <c r="X120" s="39" t="s">
        <v>88</v>
      </c>
    </row>
    <row r="121" spans="1:23" ht="15">
      <c r="A121" s="15">
        <v>771</v>
      </c>
      <c r="B121" s="13" t="s">
        <v>24</v>
      </c>
      <c r="C121" s="54">
        <v>240</v>
      </c>
      <c r="D121" s="14" t="s">
        <v>25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>
        <f t="shared" si="8"/>
        <v>0</v>
      </c>
      <c r="W121" s="10">
        <f t="shared" si="9"/>
        <v>0</v>
      </c>
    </row>
    <row r="122" spans="1:23" ht="15">
      <c r="A122" s="15">
        <v>788</v>
      </c>
      <c r="B122" s="13" t="s">
        <v>24</v>
      </c>
      <c r="C122" s="54">
        <v>250</v>
      </c>
      <c r="D122" s="14" t="s">
        <v>25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>
        <f t="shared" si="8"/>
        <v>0</v>
      </c>
      <c r="W122" s="10">
        <f t="shared" si="9"/>
        <v>0</v>
      </c>
    </row>
    <row r="123" spans="1:23" ht="15">
      <c r="A123" s="15">
        <v>790</v>
      </c>
      <c r="B123" s="13" t="s">
        <v>24</v>
      </c>
      <c r="C123" s="54">
        <v>250</v>
      </c>
      <c r="D123" s="14" t="s">
        <v>84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>
        <f>SUM(E123:U123)</f>
        <v>0</v>
      </c>
      <c r="W123" s="10">
        <f>PRODUCT(C123,V123)</f>
        <v>0</v>
      </c>
    </row>
    <row r="124" spans="1:23" ht="15">
      <c r="A124" s="15">
        <v>791</v>
      </c>
      <c r="B124" s="13" t="s">
        <v>24</v>
      </c>
      <c r="C124" s="54">
        <v>270</v>
      </c>
      <c r="D124" s="14" t="s">
        <v>25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>
        <f>SUM(E124:U124)</f>
        <v>0</v>
      </c>
      <c r="W124" s="10">
        <f>PRODUCT(C124,V124)</f>
        <v>0</v>
      </c>
    </row>
    <row r="125" spans="1:24" ht="15">
      <c r="A125" s="18" t="s">
        <v>26</v>
      </c>
      <c r="B125" s="18" t="s">
        <v>60</v>
      </c>
      <c r="C125" s="56">
        <v>250</v>
      </c>
      <c r="D125" s="25" t="s">
        <v>25</v>
      </c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>
        <f t="shared" si="8"/>
        <v>0</v>
      </c>
      <c r="W125" s="10">
        <f t="shared" si="9"/>
        <v>0</v>
      </c>
      <c r="X125" s="38"/>
    </row>
    <row r="126" spans="1:23" ht="15">
      <c r="A126" s="13">
        <v>298</v>
      </c>
      <c r="B126" s="13" t="s">
        <v>60</v>
      </c>
      <c r="C126" s="54">
        <v>200</v>
      </c>
      <c r="D126" s="14" t="s">
        <v>92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>
        <f>SUM(E126:U126)</f>
        <v>0</v>
      </c>
      <c r="W126" s="10">
        <f>PRODUCT(C126,V126)</f>
        <v>0</v>
      </c>
    </row>
    <row r="127" spans="1:23" ht="15">
      <c r="A127" s="19">
        <v>705</v>
      </c>
      <c r="B127" s="18" t="s">
        <v>60</v>
      </c>
      <c r="C127" s="56">
        <v>240</v>
      </c>
      <c r="D127" s="25" t="s">
        <v>9</v>
      </c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>
        <f t="shared" si="8"/>
        <v>0</v>
      </c>
      <c r="W127" s="10">
        <f t="shared" si="9"/>
        <v>0</v>
      </c>
    </row>
    <row r="128" spans="1:24" ht="15">
      <c r="A128" s="19">
        <v>748</v>
      </c>
      <c r="B128" s="18" t="s">
        <v>27</v>
      </c>
      <c r="C128" s="65">
        <v>330</v>
      </c>
      <c r="D128" s="25" t="s">
        <v>32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>
        <f t="shared" si="8"/>
        <v>0</v>
      </c>
      <c r="W128" s="10">
        <f t="shared" si="9"/>
        <v>0</v>
      </c>
      <c r="X128" s="9"/>
    </row>
    <row r="129" spans="1:24" ht="15">
      <c r="A129" s="18" t="s">
        <v>44</v>
      </c>
      <c r="B129" s="18" t="s">
        <v>27</v>
      </c>
      <c r="C129" s="65">
        <v>400</v>
      </c>
      <c r="D129" s="25" t="s">
        <v>40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>
        <f t="shared" si="8"/>
        <v>0</v>
      </c>
      <c r="W129" s="10">
        <f t="shared" si="9"/>
        <v>0</v>
      </c>
      <c r="X129" s="9"/>
    </row>
    <row r="130" spans="1:24" s="3" customFormat="1" ht="15">
      <c r="A130" s="16">
        <v>757</v>
      </c>
      <c r="B130" s="16" t="s">
        <v>60</v>
      </c>
      <c r="C130" s="55">
        <v>310</v>
      </c>
      <c r="D130" s="17" t="s">
        <v>9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>
        <f t="shared" si="8"/>
        <v>0</v>
      </c>
      <c r="W130" s="52">
        <f t="shared" si="9"/>
        <v>0</v>
      </c>
      <c r="X130" s="23" t="s">
        <v>37</v>
      </c>
    </row>
    <row r="131" spans="1:23" ht="15">
      <c r="A131" s="19">
        <v>785</v>
      </c>
      <c r="B131" s="18" t="s">
        <v>60</v>
      </c>
      <c r="C131" s="56">
        <v>240</v>
      </c>
      <c r="D131" s="25" t="s">
        <v>25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>
        <f t="shared" si="8"/>
        <v>0</v>
      </c>
      <c r="W131" s="10">
        <f t="shared" si="9"/>
        <v>0</v>
      </c>
    </row>
    <row r="132" spans="1:23" ht="15">
      <c r="A132" s="18" t="s">
        <v>39</v>
      </c>
      <c r="B132" s="18" t="s">
        <v>60</v>
      </c>
      <c r="C132" s="56">
        <v>310</v>
      </c>
      <c r="D132" s="25" t="s">
        <v>40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>
        <f t="shared" si="8"/>
        <v>0</v>
      </c>
      <c r="W132" s="10">
        <f t="shared" si="9"/>
        <v>0</v>
      </c>
    </row>
    <row r="133" spans="1:23" ht="15">
      <c r="A133" s="19">
        <v>776</v>
      </c>
      <c r="B133" s="18" t="s">
        <v>60</v>
      </c>
      <c r="C133" s="56">
        <v>400</v>
      </c>
      <c r="D133" s="25" t="s">
        <v>25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>
        <f t="shared" si="8"/>
        <v>0</v>
      </c>
      <c r="W133" s="10">
        <f t="shared" si="9"/>
        <v>0</v>
      </c>
    </row>
    <row r="134" spans="1:24" s="3" customFormat="1" ht="15">
      <c r="A134" s="19">
        <v>202</v>
      </c>
      <c r="B134" s="18" t="s">
        <v>47</v>
      </c>
      <c r="C134" s="56">
        <v>320</v>
      </c>
      <c r="D134" s="25" t="s">
        <v>9</v>
      </c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>
        <f>SUM(E134:U134)</f>
        <v>0</v>
      </c>
      <c r="W134" s="10">
        <f>PRODUCT(C134,V134)</f>
        <v>0</v>
      </c>
      <c r="X134" s="38"/>
    </row>
    <row r="135" spans="1:24" s="3" customFormat="1" ht="15">
      <c r="A135" s="19">
        <v>204</v>
      </c>
      <c r="B135" s="18" t="s">
        <v>47</v>
      </c>
      <c r="C135" s="56">
        <v>255</v>
      </c>
      <c r="D135" s="25" t="s">
        <v>25</v>
      </c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5">
        <f>SUM(E135:U135)</f>
        <v>0</v>
      </c>
      <c r="W135" s="10">
        <f>PRODUCT(C135,V135)</f>
        <v>0</v>
      </c>
      <c r="X135" s="38"/>
    </row>
    <row r="136" spans="1:24" s="3" customFormat="1" ht="15">
      <c r="A136" s="19">
        <v>205</v>
      </c>
      <c r="B136" s="18" t="s">
        <v>47</v>
      </c>
      <c r="C136" s="56">
        <v>300</v>
      </c>
      <c r="D136" s="25" t="s">
        <v>9</v>
      </c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>
        <f>SUM(E136:U136)</f>
        <v>0</v>
      </c>
      <c r="W136" s="10">
        <f>PRODUCT(C136,V136)</f>
        <v>0</v>
      </c>
      <c r="X136" s="38"/>
    </row>
    <row r="137" spans="1:24" ht="15">
      <c r="A137" s="19">
        <v>227</v>
      </c>
      <c r="B137" s="18" t="s">
        <v>47</v>
      </c>
      <c r="C137" s="59">
        <v>330</v>
      </c>
      <c r="D137" s="25" t="s">
        <v>32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>
        <f t="shared" si="8"/>
        <v>0</v>
      </c>
      <c r="W137" s="10">
        <f t="shared" si="9"/>
        <v>0</v>
      </c>
      <c r="X137" s="9"/>
    </row>
    <row r="138" spans="1:24" ht="15">
      <c r="A138" s="13" t="s">
        <v>45</v>
      </c>
      <c r="B138" s="13" t="s">
        <v>47</v>
      </c>
      <c r="C138" s="58">
        <v>370</v>
      </c>
      <c r="D138" s="14" t="s">
        <v>40</v>
      </c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>
        <f t="shared" si="8"/>
        <v>0</v>
      </c>
      <c r="W138" s="10">
        <f t="shared" si="9"/>
        <v>0</v>
      </c>
      <c r="X138" s="9"/>
    </row>
    <row r="139" spans="1:24" ht="15">
      <c r="A139" s="13">
        <v>254</v>
      </c>
      <c r="B139" s="13" t="s">
        <v>47</v>
      </c>
      <c r="C139" s="58">
        <v>210</v>
      </c>
      <c r="D139" s="14" t="s">
        <v>9</v>
      </c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>
        <f t="shared" si="8"/>
        <v>0</v>
      </c>
      <c r="W139" s="10">
        <f t="shared" si="9"/>
        <v>0</v>
      </c>
      <c r="X139" s="9"/>
    </row>
    <row r="140" spans="1:24" ht="15">
      <c r="A140" s="13">
        <v>257</v>
      </c>
      <c r="B140" s="13" t="s">
        <v>47</v>
      </c>
      <c r="C140" s="58">
        <v>310</v>
      </c>
      <c r="D140" s="14" t="s">
        <v>9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>
        <f t="shared" si="8"/>
        <v>0</v>
      </c>
      <c r="W140" s="10">
        <f t="shared" si="9"/>
        <v>0</v>
      </c>
      <c r="X140" s="9"/>
    </row>
    <row r="141" spans="1:24" ht="15">
      <c r="A141" s="15">
        <v>275</v>
      </c>
      <c r="B141" s="13" t="s">
        <v>47</v>
      </c>
      <c r="C141" s="54">
        <v>200</v>
      </c>
      <c r="D141" s="14" t="s">
        <v>9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>
        <f t="shared" si="8"/>
        <v>0</v>
      </c>
      <c r="W141" s="10">
        <f t="shared" si="9"/>
        <v>0</v>
      </c>
      <c r="X141" s="9"/>
    </row>
    <row r="142" spans="1:24" ht="15">
      <c r="A142" s="15">
        <v>702</v>
      </c>
      <c r="B142" s="13" t="s">
        <v>47</v>
      </c>
      <c r="C142" s="58">
        <v>240</v>
      </c>
      <c r="D142" s="14" t="s">
        <v>9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>
        <f>SUM(E142:U142)</f>
        <v>0</v>
      </c>
      <c r="W142" s="10">
        <f>PRODUCT(C142,V142)</f>
        <v>0</v>
      </c>
      <c r="X142" s="9"/>
    </row>
    <row r="143" spans="1:24" ht="15">
      <c r="A143" s="15">
        <v>741</v>
      </c>
      <c r="B143" s="13" t="s">
        <v>47</v>
      </c>
      <c r="C143" s="58">
        <v>350</v>
      </c>
      <c r="D143" s="14" t="s">
        <v>8</v>
      </c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>
        <f t="shared" si="8"/>
        <v>0</v>
      </c>
      <c r="W143" s="10">
        <f t="shared" si="9"/>
        <v>0</v>
      </c>
      <c r="X143" s="9"/>
    </row>
    <row r="144" spans="1:24" ht="15">
      <c r="A144" s="18">
        <v>759</v>
      </c>
      <c r="B144" s="18" t="s">
        <v>47</v>
      </c>
      <c r="C144" s="59">
        <v>330</v>
      </c>
      <c r="D144" s="25" t="s">
        <v>48</v>
      </c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>
        <f t="shared" si="8"/>
        <v>0</v>
      </c>
      <c r="W144" s="10">
        <f t="shared" si="9"/>
        <v>0</v>
      </c>
      <c r="X144" s="37"/>
    </row>
    <row r="145" spans="1:24" ht="15">
      <c r="A145" s="13">
        <v>760</v>
      </c>
      <c r="B145" s="13" t="s">
        <v>47</v>
      </c>
      <c r="C145" s="58">
        <v>230</v>
      </c>
      <c r="D145" s="14" t="s">
        <v>9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>
        <f t="shared" si="8"/>
        <v>0</v>
      </c>
      <c r="W145" s="10">
        <f t="shared" si="9"/>
        <v>0</v>
      </c>
      <c r="X145" s="9"/>
    </row>
    <row r="146" spans="1:24" ht="15">
      <c r="A146" s="13">
        <v>764</v>
      </c>
      <c r="B146" s="13" t="s">
        <v>47</v>
      </c>
      <c r="C146" s="58">
        <v>210</v>
      </c>
      <c r="D146" s="14" t="s">
        <v>9</v>
      </c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>
        <f t="shared" si="8"/>
        <v>0</v>
      </c>
      <c r="W146" s="10">
        <f t="shared" si="9"/>
        <v>0</v>
      </c>
      <c r="X146" s="9"/>
    </row>
    <row r="147" spans="1:24" ht="15">
      <c r="A147" s="13">
        <v>763</v>
      </c>
      <c r="B147" s="13" t="s">
        <v>47</v>
      </c>
      <c r="C147" s="58">
        <v>260</v>
      </c>
      <c r="D147" s="14" t="s">
        <v>9</v>
      </c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>
        <f>SUM(E147:U147)</f>
        <v>0</v>
      </c>
      <c r="W147" s="10">
        <f>PRODUCT(C147,V147)</f>
        <v>0</v>
      </c>
      <c r="X147" s="9"/>
    </row>
    <row r="148" spans="1:24" ht="15">
      <c r="A148" s="70">
        <v>766</v>
      </c>
      <c r="B148" s="71" t="s">
        <v>47</v>
      </c>
      <c r="C148" s="72">
        <v>310</v>
      </c>
      <c r="D148" s="73" t="s">
        <v>6</v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>
        <f>SUM(E148:U148)</f>
        <v>0</v>
      </c>
      <c r="W148" s="74">
        <f t="shared" si="9"/>
        <v>0</v>
      </c>
      <c r="X148" s="75" t="s">
        <v>107</v>
      </c>
    </row>
    <row r="149" spans="1:24" ht="15">
      <c r="A149" s="13">
        <v>229</v>
      </c>
      <c r="B149" s="13" t="s">
        <v>51</v>
      </c>
      <c r="C149" s="58">
        <v>320</v>
      </c>
      <c r="D149" s="14" t="s">
        <v>32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>
        <f>SUM(E149:U149)</f>
        <v>0</v>
      </c>
      <c r="W149" s="10">
        <f>PRODUCT(C149,V149)</f>
        <v>0</v>
      </c>
      <c r="X149" s="9"/>
    </row>
    <row r="150" spans="1:24" ht="15">
      <c r="A150" s="18">
        <v>223</v>
      </c>
      <c r="B150" s="18" t="s">
        <v>51</v>
      </c>
      <c r="C150" s="59">
        <v>550</v>
      </c>
      <c r="D150" s="25" t="s">
        <v>6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>
        <f t="shared" si="8"/>
        <v>0</v>
      </c>
      <c r="W150" s="10">
        <f t="shared" si="9"/>
        <v>0</v>
      </c>
      <c r="X150" s="38"/>
    </row>
    <row r="151" spans="1:24" ht="15">
      <c r="A151" s="40">
        <v>259</v>
      </c>
      <c r="B151" s="40" t="s">
        <v>51</v>
      </c>
      <c r="C151" s="61">
        <v>330</v>
      </c>
      <c r="D151" s="42" t="s">
        <v>32</v>
      </c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>
        <f>SUM(E151:U151)</f>
        <v>0</v>
      </c>
      <c r="W151" s="10">
        <f>PRODUCT(C151,V151)</f>
        <v>0</v>
      </c>
      <c r="X151" s="39" t="s">
        <v>88</v>
      </c>
    </row>
    <row r="152" spans="1:24" ht="15">
      <c r="A152" s="13">
        <v>150</v>
      </c>
      <c r="B152" s="13" t="s">
        <v>68</v>
      </c>
      <c r="C152" s="58">
        <v>235</v>
      </c>
      <c r="D152" s="14" t="s">
        <v>21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>
        <f aca="true" t="shared" si="10" ref="V152:V157">SUM(E152:U152)</f>
        <v>0</v>
      </c>
      <c r="W152" s="10">
        <f aca="true" t="shared" si="11" ref="W152:W157">PRODUCT(C152,V152)</f>
        <v>0</v>
      </c>
      <c r="X152" s="9"/>
    </row>
    <row r="153" spans="1:24" ht="15">
      <c r="A153" s="18">
        <v>220</v>
      </c>
      <c r="B153" s="18" t="s">
        <v>87</v>
      </c>
      <c r="C153" s="59">
        <v>220</v>
      </c>
      <c r="D153" s="25" t="s">
        <v>9</v>
      </c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>
        <f t="shared" si="10"/>
        <v>0</v>
      </c>
      <c r="W153" s="10">
        <f t="shared" si="11"/>
        <v>0</v>
      </c>
      <c r="X153" s="38"/>
    </row>
    <row r="154" spans="1:24" ht="15">
      <c r="A154" s="18">
        <v>221</v>
      </c>
      <c r="B154" s="18" t="s">
        <v>87</v>
      </c>
      <c r="C154" s="59">
        <v>220</v>
      </c>
      <c r="D154" s="25" t="s">
        <v>6</v>
      </c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>
        <f t="shared" si="10"/>
        <v>0</v>
      </c>
      <c r="W154" s="10">
        <f t="shared" si="11"/>
        <v>0</v>
      </c>
      <c r="X154" s="38"/>
    </row>
    <row r="155" spans="1:24" ht="15">
      <c r="A155" s="16">
        <v>290</v>
      </c>
      <c r="B155" s="16" t="s">
        <v>69</v>
      </c>
      <c r="C155" s="60">
        <v>170</v>
      </c>
      <c r="D155" s="17" t="s">
        <v>8</v>
      </c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>
        <f t="shared" si="10"/>
        <v>0</v>
      </c>
      <c r="W155" s="52">
        <f t="shared" si="11"/>
        <v>0</v>
      </c>
      <c r="X155" s="24" t="s">
        <v>37</v>
      </c>
    </row>
    <row r="156" spans="1:24" ht="15">
      <c r="A156" s="13">
        <v>291</v>
      </c>
      <c r="B156" s="13" t="s">
        <v>69</v>
      </c>
      <c r="C156" s="58">
        <v>170</v>
      </c>
      <c r="D156" s="14" t="s">
        <v>8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>
        <f t="shared" si="10"/>
        <v>0</v>
      </c>
      <c r="W156" s="10">
        <f t="shared" si="11"/>
        <v>0</v>
      </c>
      <c r="X156" s="9"/>
    </row>
    <row r="157" spans="1:24" ht="15">
      <c r="A157" s="13">
        <v>758</v>
      </c>
      <c r="B157" s="13" t="s">
        <v>68</v>
      </c>
      <c r="C157" s="58">
        <v>240</v>
      </c>
      <c r="D157" s="14" t="s">
        <v>21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>
        <f t="shared" si="10"/>
        <v>0</v>
      </c>
      <c r="W157" s="10">
        <f t="shared" si="11"/>
        <v>0</v>
      </c>
      <c r="X157" s="9"/>
    </row>
    <row r="158" spans="1:24" ht="15">
      <c r="A158" s="22">
        <v>774</v>
      </c>
      <c r="B158" s="16" t="s">
        <v>18</v>
      </c>
      <c r="C158" s="60">
        <v>380</v>
      </c>
      <c r="D158" s="17" t="s">
        <v>62</v>
      </c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>
        <f t="shared" si="8"/>
        <v>0</v>
      </c>
      <c r="W158" s="52">
        <f t="shared" si="9"/>
        <v>0</v>
      </c>
      <c r="X158" s="24" t="s">
        <v>37</v>
      </c>
    </row>
    <row r="159" spans="1:23" ht="15">
      <c r="A159" s="15">
        <v>770</v>
      </c>
      <c r="B159" s="13" t="s">
        <v>15</v>
      </c>
      <c r="C159" s="54">
        <v>200</v>
      </c>
      <c r="D159" s="14" t="s">
        <v>9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>
        <f t="shared" si="8"/>
        <v>0</v>
      </c>
      <c r="W159" s="10">
        <f t="shared" si="9"/>
        <v>0</v>
      </c>
    </row>
    <row r="160" spans="1:23" ht="15">
      <c r="A160" s="6" t="s">
        <v>29</v>
      </c>
      <c r="B160" s="6"/>
      <c r="C160" s="7"/>
      <c r="D160" s="7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>
        <f>SUM(V6:V159)</f>
        <v>0</v>
      </c>
      <c r="W160" s="8">
        <f>SUM(W6:W159)</f>
        <v>0</v>
      </c>
    </row>
    <row r="162" spans="1:23" ht="15.75" thickBot="1">
      <c r="A162" s="79" t="s">
        <v>41</v>
      </c>
      <c r="B162" s="80"/>
      <c r="C162" s="80"/>
      <c r="D162" s="80"/>
      <c r="E162" s="80"/>
      <c r="F162" s="80"/>
      <c r="H162" s="79" t="s">
        <v>63</v>
      </c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8" t="s">
        <v>85</v>
      </c>
      <c r="W162" s="89"/>
    </row>
    <row r="163" spans="1:23" ht="15">
      <c r="A163" s="47"/>
      <c r="B163" s="90" t="s">
        <v>96</v>
      </c>
      <c r="C163" s="91"/>
      <c r="D163" s="92"/>
      <c r="E163" s="48"/>
      <c r="F163" s="48"/>
      <c r="H163" s="47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50"/>
      <c r="W163" s="51"/>
    </row>
    <row r="164" spans="1:23" ht="15">
      <c r="A164" s="47"/>
      <c r="B164" s="76" t="s">
        <v>97</v>
      </c>
      <c r="C164" s="77"/>
      <c r="D164" s="78"/>
      <c r="E164" s="48"/>
      <c r="F164" s="48"/>
      <c r="H164" s="47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50"/>
      <c r="W164" s="51"/>
    </row>
    <row r="165" spans="1:23" ht="15">
      <c r="A165" s="47"/>
      <c r="B165" s="76" t="s">
        <v>98</v>
      </c>
      <c r="C165" s="77"/>
      <c r="D165" s="78"/>
      <c r="E165" s="48"/>
      <c r="F165" s="48"/>
      <c r="H165" s="47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50"/>
      <c r="W165" s="51"/>
    </row>
    <row r="166" spans="2:4" ht="15">
      <c r="B166" s="81" t="s">
        <v>99</v>
      </c>
      <c r="C166" s="82"/>
      <c r="D166" s="83"/>
    </row>
    <row r="167" spans="2:4" ht="15.75" thickBot="1">
      <c r="B167" s="84" t="s">
        <v>100</v>
      </c>
      <c r="C167" s="85"/>
      <c r="D167" s="86"/>
    </row>
    <row r="168" spans="2:4" ht="15">
      <c r="B168" s="102" t="s">
        <v>42</v>
      </c>
      <c r="C168" s="103"/>
      <c r="D168" s="104"/>
    </row>
    <row r="169" spans="2:4" ht="15">
      <c r="B169" s="105"/>
      <c r="C169" s="106"/>
      <c r="D169" s="107"/>
    </row>
    <row r="170" spans="2:4" ht="15">
      <c r="B170" s="105"/>
      <c r="C170" s="106"/>
      <c r="D170" s="107"/>
    </row>
    <row r="171" spans="2:4" ht="15">
      <c r="B171" s="105"/>
      <c r="C171" s="106"/>
      <c r="D171" s="107"/>
    </row>
    <row r="172" spans="2:4" ht="15">
      <c r="B172" s="105"/>
      <c r="C172" s="106"/>
      <c r="D172" s="107"/>
    </row>
    <row r="173" spans="2:4" ht="15">
      <c r="B173" s="105"/>
      <c r="C173" s="106"/>
      <c r="D173" s="107"/>
    </row>
    <row r="174" spans="2:4" ht="15">
      <c r="B174" s="105"/>
      <c r="C174" s="106"/>
      <c r="D174" s="107"/>
    </row>
    <row r="175" spans="2:4" ht="15">
      <c r="B175" s="105"/>
      <c r="C175" s="106"/>
      <c r="D175" s="107"/>
    </row>
    <row r="176" spans="2:4" ht="15.75" thickBot="1">
      <c r="B176" s="108"/>
      <c r="C176" s="109"/>
      <c r="D176" s="110"/>
    </row>
  </sheetData>
  <sheetProtection/>
  <autoFilter ref="A5:W159"/>
  <mergeCells count="11">
    <mergeCell ref="A1:D1"/>
    <mergeCell ref="B165:D165"/>
    <mergeCell ref="A3:W3"/>
    <mergeCell ref="B168:D176"/>
    <mergeCell ref="A162:F162"/>
    <mergeCell ref="B166:D166"/>
    <mergeCell ref="B167:D167"/>
    <mergeCell ref="H162:U162"/>
    <mergeCell ref="V162:W162"/>
    <mergeCell ref="B163:D163"/>
    <mergeCell ref="B164:D164"/>
  </mergeCells>
  <hyperlinks>
    <hyperlink ref="V162" r:id="rId1" display="http://markizaiv.su/"/>
  </hyperlinks>
  <printOptions/>
  <pageMargins left="0.7" right="0.7" top="0.75" bottom="0.75" header="0.3" footer="0.3"/>
  <pageSetup fitToHeight="2" fitToWidth="2" horizontalDpi="600" verticalDpi="600" orientation="landscape" paperSize="9" scale="80" r:id="rId2"/>
  <rowBreaks count="1" manualBreakCount="1">
    <brk id="160" max="255" man="1"/>
  </rowBreaks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E19"/>
  <sheetViews>
    <sheetView zoomScalePageLayoutView="0" workbookViewId="0" topLeftCell="A1">
      <selection activeCell="E58" sqref="E58"/>
    </sheetView>
  </sheetViews>
  <sheetFormatPr defaultColWidth="9.140625" defaultRowHeight="15"/>
  <cols>
    <col min="1" max="1" width="22.8515625" style="0" customWidth="1"/>
    <col min="2" max="2" width="22.140625" style="0" customWidth="1"/>
    <col min="3" max="3" width="16.7109375" style="0" customWidth="1"/>
    <col min="4" max="4" width="18.7109375" style="0" customWidth="1"/>
    <col min="5" max="5" width="17.28125" style="0" customWidth="1"/>
  </cols>
  <sheetData>
    <row r="1" ht="20.25" customHeight="1" thickBot="1"/>
    <row r="2" spans="2:3" ht="23.25" customHeight="1">
      <c r="B2" s="66" t="s">
        <v>70</v>
      </c>
      <c r="C2" s="67"/>
    </row>
    <row r="3" spans="2:3" ht="21.75" customHeight="1">
      <c r="B3" s="68" t="s">
        <v>71</v>
      </c>
      <c r="C3" s="69"/>
    </row>
    <row r="4" spans="2:3" ht="20.25" customHeight="1">
      <c r="B4" s="27" t="s">
        <v>72</v>
      </c>
      <c r="C4" s="28" t="s">
        <v>73</v>
      </c>
    </row>
    <row r="5" spans="2:3" ht="26.25" thickBot="1">
      <c r="B5" s="29" t="s">
        <v>74</v>
      </c>
      <c r="C5" s="30" t="s">
        <v>75</v>
      </c>
    </row>
    <row r="6" ht="21" customHeight="1" thickBot="1"/>
    <row r="7" spans="2:4" ht="16.5" thickBot="1">
      <c r="B7" s="93" t="s">
        <v>76</v>
      </c>
      <c r="C7" s="94"/>
      <c r="D7" s="95"/>
    </row>
    <row r="8" ht="18.75" customHeight="1" thickBot="1"/>
    <row r="9" spans="1:5" ht="31.5">
      <c r="A9" s="31" t="s">
        <v>77</v>
      </c>
      <c r="B9" s="32" t="s">
        <v>78</v>
      </c>
      <c r="C9" s="33" t="s">
        <v>79</v>
      </c>
      <c r="D9" s="32" t="s">
        <v>80</v>
      </c>
      <c r="E9" s="34" t="s">
        <v>81</v>
      </c>
    </row>
    <row r="10" spans="1:5" ht="34.5" customHeight="1">
      <c r="A10" s="35" t="s">
        <v>82</v>
      </c>
      <c r="B10" s="35">
        <v>42</v>
      </c>
      <c r="C10" s="35">
        <v>84</v>
      </c>
      <c r="D10" s="35">
        <v>66</v>
      </c>
      <c r="E10" s="35">
        <v>90</v>
      </c>
    </row>
    <row r="11" spans="1:5" ht="33.75" customHeight="1">
      <c r="A11" s="35" t="s">
        <v>82</v>
      </c>
      <c r="B11" s="36">
        <v>44</v>
      </c>
      <c r="C11" s="36">
        <v>88</v>
      </c>
      <c r="D11" s="36">
        <v>70</v>
      </c>
      <c r="E11" s="36">
        <v>94</v>
      </c>
    </row>
    <row r="12" spans="1:5" ht="33" customHeight="1">
      <c r="A12" s="35" t="s">
        <v>82</v>
      </c>
      <c r="B12" s="35">
        <v>46</v>
      </c>
      <c r="C12" s="35">
        <v>92</v>
      </c>
      <c r="D12" s="35">
        <v>74</v>
      </c>
      <c r="E12" s="35">
        <v>98</v>
      </c>
    </row>
    <row r="13" spans="1:5" ht="32.25" customHeight="1">
      <c r="A13" s="35" t="s">
        <v>82</v>
      </c>
      <c r="B13" s="36">
        <v>48</v>
      </c>
      <c r="C13" s="36">
        <v>96</v>
      </c>
      <c r="D13" s="36">
        <v>78</v>
      </c>
      <c r="E13" s="36">
        <v>102</v>
      </c>
    </row>
    <row r="14" spans="1:5" ht="33.75" customHeight="1">
      <c r="A14" s="35" t="s">
        <v>82</v>
      </c>
      <c r="B14" s="35">
        <v>50</v>
      </c>
      <c r="C14" s="35">
        <v>100</v>
      </c>
      <c r="D14" s="35">
        <v>82</v>
      </c>
      <c r="E14" s="35">
        <v>106</v>
      </c>
    </row>
    <row r="15" spans="1:5" ht="32.25" customHeight="1">
      <c r="A15" s="35" t="s">
        <v>82</v>
      </c>
      <c r="B15" s="36">
        <v>52</v>
      </c>
      <c r="C15" s="36">
        <v>104</v>
      </c>
      <c r="D15" s="36">
        <v>86</v>
      </c>
      <c r="E15" s="36">
        <v>110</v>
      </c>
    </row>
    <row r="16" spans="1:5" ht="36" customHeight="1">
      <c r="A16" s="35" t="s">
        <v>82</v>
      </c>
      <c r="B16" s="35">
        <v>54</v>
      </c>
      <c r="C16" s="35">
        <v>108</v>
      </c>
      <c r="D16" s="35">
        <v>90</v>
      </c>
      <c r="E16" s="35">
        <v>114</v>
      </c>
    </row>
    <row r="17" spans="1:5" ht="33.75" customHeight="1">
      <c r="A17" s="35" t="s">
        <v>82</v>
      </c>
      <c r="B17" s="36">
        <v>56</v>
      </c>
      <c r="C17" s="36">
        <v>112</v>
      </c>
      <c r="D17" s="36">
        <v>94</v>
      </c>
      <c r="E17" s="36">
        <v>118</v>
      </c>
    </row>
    <row r="18" spans="1:5" ht="35.25" customHeight="1">
      <c r="A18" s="35" t="s">
        <v>82</v>
      </c>
      <c r="B18" s="35">
        <v>58</v>
      </c>
      <c r="C18" s="35">
        <v>116</v>
      </c>
      <c r="D18" s="35">
        <v>98</v>
      </c>
      <c r="E18" s="35">
        <v>122</v>
      </c>
    </row>
    <row r="19" spans="1:5" ht="32.25" customHeight="1">
      <c r="A19" s="35" t="s">
        <v>82</v>
      </c>
      <c r="B19" s="36">
        <v>60</v>
      </c>
      <c r="C19" s="36">
        <v>120</v>
      </c>
      <c r="D19" s="36">
        <v>100</v>
      </c>
      <c r="E19" s="36">
        <v>126</v>
      </c>
    </row>
  </sheetData>
  <sheetProtection/>
  <mergeCells count="3">
    <mergeCell ref="B2:C2"/>
    <mergeCell ref="B3:C3"/>
    <mergeCell ref="B7:D7"/>
  </mergeCells>
  <hyperlinks>
    <hyperlink ref="C4" r:id="rId1" display="markizaiv.ru"/>
    <hyperlink ref="C5" r:id="rId2" display="markiza.iv@mail.ru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Гражданка</dc:creator>
  <cp:keywords/>
  <dc:description/>
  <cp:lastModifiedBy>User</cp:lastModifiedBy>
  <cp:lastPrinted>2015-10-29T06:58:08Z</cp:lastPrinted>
  <dcterms:created xsi:type="dcterms:W3CDTF">2015-02-08T19:40:08Z</dcterms:created>
  <dcterms:modified xsi:type="dcterms:W3CDTF">2015-12-15T08:23:19Z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