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0" yWindow="180" windowWidth="19440" windowHeight="8955"/>
  </bookViews>
  <sheets>
    <sheet name="Лист1" sheetId="1" r:id="rId1"/>
    <sheet name="Лист2" sheetId="2" r:id="rId2"/>
  </sheets>
  <definedNames>
    <definedName name="_xlnm._FilterDatabase" localSheetId="0" hidden="1">Лист1!$A$16:$G$228</definedName>
    <definedName name="_xlnm.Print_Area" localSheetId="0">Лист1!$A$1:$G$228</definedName>
  </definedNames>
  <calcPr calcId="125725"/>
</workbook>
</file>

<file path=xl/calcChain.xml><?xml version="1.0" encoding="utf-8"?>
<calcChain xmlns="http://schemas.openxmlformats.org/spreadsheetml/2006/main">
  <c r="G182" i="1"/>
  <c r="G28"/>
  <c r="G27"/>
  <c r="G26"/>
  <c r="G25"/>
  <c r="G74"/>
  <c r="G73"/>
  <c r="G72"/>
  <c r="G75"/>
  <c r="G71"/>
  <c r="G20"/>
  <c r="G21"/>
  <c r="G22"/>
  <c r="G23"/>
  <c r="G24"/>
  <c r="G29"/>
  <c r="G30"/>
  <c r="G31"/>
  <c r="G32"/>
  <c r="G33"/>
  <c r="G34"/>
  <c r="G35"/>
  <c r="G36"/>
  <c r="G37"/>
  <c r="G38"/>
  <c r="G39"/>
  <c r="G40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19"/>
  <c r="G67"/>
  <c r="G68"/>
  <c r="G69"/>
  <c r="G70"/>
  <c r="G76"/>
  <c r="G77"/>
  <c r="G78"/>
  <c r="G79"/>
  <c r="G80"/>
  <c r="G81"/>
  <c r="G82"/>
  <c r="G83"/>
  <c r="G84"/>
  <c r="G85"/>
  <c r="G86"/>
  <c r="G87"/>
  <c r="G88"/>
  <c r="G89"/>
  <c r="G90"/>
  <c r="G91"/>
  <c r="G92"/>
  <c r="G95"/>
  <c r="G96"/>
  <c r="G97"/>
  <c r="G98"/>
  <c r="G99"/>
  <c r="G100"/>
  <c r="G101"/>
  <c r="G102"/>
  <c r="G103"/>
  <c r="G104"/>
  <c r="G105"/>
  <c r="G106"/>
  <c r="G107"/>
  <c r="G108"/>
  <c r="G109"/>
  <c r="G110"/>
  <c r="G111"/>
  <c r="G112"/>
  <c r="G113"/>
  <c r="G114"/>
  <c r="G115"/>
  <c r="G116"/>
  <c r="G117"/>
  <c r="G118"/>
  <c r="G119"/>
  <c r="G122"/>
  <c r="G123"/>
  <c r="G124"/>
  <c r="G125"/>
  <c r="G126"/>
  <c r="G127"/>
  <c r="G128"/>
  <c r="G129"/>
  <c r="G130"/>
  <c r="G131"/>
  <c r="G132"/>
  <c r="G133"/>
  <c r="G134"/>
  <c r="G135"/>
  <c r="G136"/>
  <c r="G137"/>
  <c r="G138"/>
  <c r="G139"/>
  <c r="G140"/>
  <c r="G141"/>
  <c r="G142"/>
  <c r="G143"/>
  <c r="G144"/>
  <c r="G145"/>
  <c r="G146"/>
  <c r="G147"/>
  <c r="G148"/>
  <c r="G149"/>
  <c r="G150"/>
  <c r="G151"/>
  <c r="G152"/>
  <c r="G153"/>
  <c r="G154"/>
  <c r="G155"/>
  <c r="G156"/>
  <c r="G157"/>
  <c r="G158"/>
  <c r="G159"/>
  <c r="G160"/>
  <c r="G161"/>
  <c r="G162"/>
  <c r="G163"/>
  <c r="G164"/>
  <c r="G165"/>
  <c r="G166"/>
  <c r="G167"/>
  <c r="G168"/>
  <c r="G169"/>
  <c r="G170"/>
  <c r="G171"/>
  <c r="G172"/>
  <c r="G173"/>
  <c r="G174"/>
  <c r="G175"/>
  <c r="G176"/>
  <c r="G177"/>
  <c r="G178"/>
  <c r="G179"/>
  <c r="G183"/>
  <c r="G184"/>
  <c r="G185"/>
  <c r="G186"/>
  <c r="G187"/>
  <c r="G188"/>
  <c r="G189"/>
  <c r="G190"/>
  <c r="G193"/>
  <c r="G194"/>
  <c r="G195"/>
  <c r="G196"/>
  <c r="G197"/>
  <c r="G198"/>
  <c r="G199"/>
  <c r="G200"/>
  <c r="G201"/>
  <c r="G202"/>
  <c r="G203"/>
  <c r="G204"/>
  <c r="G205"/>
  <c r="G206"/>
  <c r="G207"/>
  <c r="G208"/>
  <c r="G209"/>
  <c r="G210"/>
  <c r="G211"/>
  <c r="G212"/>
  <c r="G213"/>
  <c r="G214"/>
  <c r="G215"/>
  <c r="G216"/>
  <c r="G217"/>
  <c r="G218"/>
  <c r="G219"/>
  <c r="G220"/>
  <c r="G221"/>
  <c r="G222"/>
  <c r="G223"/>
  <c r="G224"/>
  <c r="G225"/>
  <c r="G226"/>
  <c r="G227"/>
  <c r="G228"/>
  <c r="G1" l="1"/>
</calcChain>
</file>

<file path=xl/sharedStrings.xml><?xml version="1.0" encoding="utf-8"?>
<sst xmlns="http://schemas.openxmlformats.org/spreadsheetml/2006/main" count="285" uniqueCount="139">
  <si>
    <t>40х40</t>
  </si>
  <si>
    <t>Наша система скидок:</t>
  </si>
  <si>
    <t>Размер</t>
  </si>
  <si>
    <t>Цена</t>
  </si>
  <si>
    <t>Сумма</t>
  </si>
  <si>
    <t>Заказ:</t>
  </si>
  <si>
    <t>Столбец2</t>
  </si>
  <si>
    <t>Наименование</t>
  </si>
  <si>
    <t>№</t>
  </si>
  <si>
    <t>Наименование организации/ ФИО</t>
  </si>
  <si>
    <t>Юр.адрес/ Адрес регистрации</t>
  </si>
  <si>
    <t>ИНН/ ОГРН/ ОГРНИП</t>
  </si>
  <si>
    <t>Паспортные данные</t>
  </si>
  <si>
    <t>Контактный телефон</t>
  </si>
  <si>
    <t>Контактное лицо</t>
  </si>
  <si>
    <t>Транспортная компания</t>
  </si>
  <si>
    <t>Фото</t>
  </si>
  <si>
    <t>Количество</t>
  </si>
  <si>
    <r>
      <t>!!!!!!!!!</t>
    </r>
    <r>
      <rPr>
        <b/>
        <sz val="26"/>
        <rFont val="Arial"/>
        <family val="2"/>
        <charset val="204"/>
      </rPr>
      <t>ВНИМАНИЕ!!! Перед отправкой заказа обязательно заполните контактную информацию</t>
    </r>
    <r>
      <rPr>
        <b/>
        <sz val="26"/>
        <color indexed="10"/>
        <rFont val="Arial"/>
        <family val="2"/>
        <charset val="204"/>
      </rPr>
      <t>!!!!!!!!!</t>
    </r>
  </si>
  <si>
    <t>Получатель груза</t>
  </si>
  <si>
    <t>Город доставки</t>
  </si>
  <si>
    <t xml:space="preserve"> Срок сборки заказа 7-10 рабочих дней с момента оплаты заказа.</t>
  </si>
  <si>
    <t>Подушка "Лебяжий пух"</t>
  </si>
  <si>
    <t>70x70</t>
  </si>
  <si>
    <t>50x70</t>
  </si>
  <si>
    <t>60x60</t>
  </si>
  <si>
    <t>40x60</t>
  </si>
  <si>
    <t>Подушка комфорт (шарики), кант</t>
  </si>
  <si>
    <t xml:space="preserve"> 8 (4932) 47-54-94, 27-91-15, e-mail: sirius-comfort@mail.ru</t>
  </si>
  <si>
    <t>Подушка комфорт (шарики) Light, кант</t>
  </si>
  <si>
    <t>50x50</t>
  </si>
  <si>
    <t>40x40</t>
  </si>
  <si>
    <t xml:space="preserve">Подушка полиэстер, полиэфир </t>
  </si>
  <si>
    <t>60х60</t>
  </si>
  <si>
    <t>40х60</t>
  </si>
  <si>
    <t>50х50</t>
  </si>
  <si>
    <t>Подушка пух 30% китайский тик</t>
  </si>
  <si>
    <t>65х120</t>
  </si>
  <si>
    <t>Матрац вата РВ, полиэстер</t>
  </si>
  <si>
    <t>Матрац вата РВ, бязь</t>
  </si>
  <si>
    <t>Матрац вата РВ, тик</t>
  </si>
  <si>
    <t>65х140</t>
  </si>
  <si>
    <t>70х190</t>
  </si>
  <si>
    <t>80х190</t>
  </si>
  <si>
    <t>90х190</t>
  </si>
  <si>
    <t>100х190</t>
  </si>
  <si>
    <t>110х190</t>
  </si>
  <si>
    <t>120х190</t>
  </si>
  <si>
    <t>140х190</t>
  </si>
  <si>
    <t>160х190</t>
  </si>
  <si>
    <t>Матрац пенополиуретан толщ.  10см</t>
  </si>
  <si>
    <t>Матрац пенополиуретан толщ. 5 см</t>
  </si>
  <si>
    <t>70х200</t>
  </si>
  <si>
    <t>80х200</t>
  </si>
  <si>
    <t>90х200</t>
  </si>
  <si>
    <t>120х200</t>
  </si>
  <si>
    <t>140х200</t>
  </si>
  <si>
    <t>160х200</t>
  </si>
  <si>
    <t>180х200</t>
  </si>
  <si>
    <t>60х140</t>
  </si>
  <si>
    <t>60х120</t>
  </si>
  <si>
    <t>Одеяло синтепоновое полиэстер</t>
  </si>
  <si>
    <t>1,5 сп.</t>
  </si>
  <si>
    <t>2 сп.</t>
  </si>
  <si>
    <t>118х118</t>
  </si>
  <si>
    <t>110х140</t>
  </si>
  <si>
    <t>Одеяло ватное полиэстер</t>
  </si>
  <si>
    <t>Одеяло п/эф полиэстер</t>
  </si>
  <si>
    <t xml:space="preserve">Одеяло "Лебяжий пух" </t>
  </si>
  <si>
    <t>Евро 200х220</t>
  </si>
  <si>
    <t xml:space="preserve">Одеяло файберлон полиэстер </t>
  </si>
  <si>
    <t>Скидки предоставляются от 100 т.р.По вопросам скидок обращаться к менеджерам компании.</t>
  </si>
  <si>
    <t xml:space="preserve">Одеяло шерстяное имп.бязь </t>
  </si>
  <si>
    <t>1,5 сп. (пакет с ручкой)</t>
  </si>
  <si>
    <t>2 сп. (пакет с ручкой)</t>
  </si>
  <si>
    <t xml:space="preserve">1,5сп. </t>
  </si>
  <si>
    <t>Матрац вата РВ, Прима</t>
  </si>
  <si>
    <t>пл.120</t>
  </si>
  <si>
    <t>КПБ полиэстер Пакистан</t>
  </si>
  <si>
    <t>Простыня 1,5 сп. бязь отб.</t>
  </si>
  <si>
    <t>Покрывало гобелен</t>
  </si>
  <si>
    <t>Одеяло шерсть бязь</t>
  </si>
  <si>
    <t>пл.100</t>
  </si>
  <si>
    <t>Простыня 1,5 сп. бязь ОМ</t>
  </si>
  <si>
    <t>Простыня 2 сп. бязь ОМ</t>
  </si>
  <si>
    <t>Пододеяльник 1,5 сп. бязь отб.</t>
  </si>
  <si>
    <t>Пододеяльник 1,5 сп. бязь ОМ</t>
  </si>
  <si>
    <t>Пододеяльник 2 сп. бязь ОМ</t>
  </si>
  <si>
    <t>Наволочка 60х60  бязь отб.</t>
  </si>
  <si>
    <t>Наволочка 70х70  бязь отб.</t>
  </si>
  <si>
    <t>Наволочка 60х60 бязь ОМ</t>
  </si>
  <si>
    <t>Наволочка 70х70  бязь ОМ</t>
  </si>
  <si>
    <t>КПБ 1,5 сп. бязь отб. с 1 наволочкой 70х70</t>
  </si>
  <si>
    <t>КПБ 1,5 сп. бязь ОМ</t>
  </si>
  <si>
    <t>КПБ 2 сп. бязь ОМ</t>
  </si>
  <si>
    <t>КПБ семейный 1,5 сп. бязь ОМ</t>
  </si>
  <si>
    <t>КПБ 110х140 бязь ОМ с 1 наволочкой</t>
  </si>
  <si>
    <t>КПБ 110х140 бязь отб.с 1 наволочкой</t>
  </si>
  <si>
    <t>1,5 сп. с 1 наволочкой</t>
  </si>
  <si>
    <t xml:space="preserve">80*120 </t>
  </si>
  <si>
    <t>Пеленка 80*120 бязь Гост отб.</t>
  </si>
  <si>
    <t>Пеленка 75х120 бязь отб.</t>
  </si>
  <si>
    <t>75х120  фланель б/з</t>
  </si>
  <si>
    <t>90*120 фланель</t>
  </si>
  <si>
    <t>Пеленка  фланель</t>
  </si>
  <si>
    <t>35х75</t>
  </si>
  <si>
    <t>38х80</t>
  </si>
  <si>
    <t>Полотенце махровое гл.краш. Бухара</t>
  </si>
  <si>
    <t>50х90</t>
  </si>
  <si>
    <t>70х140</t>
  </si>
  <si>
    <t>Полотенце махровое пестротк. Бухара</t>
  </si>
  <si>
    <t>38х100</t>
  </si>
  <si>
    <t>наб.Шуя</t>
  </si>
  <si>
    <t xml:space="preserve">Полотенце вафельное 45х80 </t>
  </si>
  <si>
    <t>отб.ГОСТ</t>
  </si>
  <si>
    <t>пл.140 ГОСТ</t>
  </si>
  <si>
    <t>АССОРТИМЕНТ ДЛЯ ГОСТИНИЦ</t>
  </si>
  <si>
    <t>Одеяло файберлон микрофибра</t>
  </si>
  <si>
    <t>Одеяло файберлон тик синт.</t>
  </si>
  <si>
    <t>Одеяло "Лебяжий пух"  микрофибра</t>
  </si>
  <si>
    <t>Одеяло  "Лебяжий пух"  тик синт.</t>
  </si>
  <si>
    <t xml:space="preserve">Подушка Комфорт микрофибра </t>
  </si>
  <si>
    <t>70х70</t>
  </si>
  <si>
    <t>50х70</t>
  </si>
  <si>
    <t xml:space="preserve">Подушка Комфорт тик синт. </t>
  </si>
  <si>
    <t>Подушка Комфорт микрофибра ультрастеп</t>
  </si>
  <si>
    <t>Подушка  "Лебяжий пух"микрофибра</t>
  </si>
  <si>
    <t>Подушка  "Лебяжий пух"микрофибра ультрастеп</t>
  </si>
  <si>
    <t>Подушка "Лебяжий пух"тик синт.</t>
  </si>
  <si>
    <t>КПБ  страйп-сатин отб.</t>
  </si>
  <si>
    <t>КПБ  страйп-сатин полоса</t>
  </si>
  <si>
    <t>КПБ перкаль отб.100% хб</t>
  </si>
  <si>
    <t>Полотенце махр.белое</t>
  </si>
  <si>
    <t>40х70</t>
  </si>
  <si>
    <t>ПОЛОТЕНЦА</t>
  </si>
  <si>
    <t>ШВЕЙНЫЕ ИЗДЕЛИЯ</t>
  </si>
  <si>
    <t>ОДЕЯЛА</t>
  </si>
  <si>
    <t>МАТРАЦЫ</t>
  </si>
  <si>
    <t>ПОДУШКИ</t>
  </si>
</sst>
</file>

<file path=xl/styles.xml><?xml version="1.0" encoding="utf-8"?>
<styleSheet xmlns="http://schemas.openxmlformats.org/spreadsheetml/2006/main">
  <fonts count="12">
    <font>
      <sz val="10"/>
      <name val="Arial Cyr"/>
      <charset val="204"/>
    </font>
    <font>
      <sz val="8"/>
      <name val="Arial Cyr"/>
      <charset val="204"/>
    </font>
    <font>
      <b/>
      <sz val="16"/>
      <name val="Arial"/>
      <family val="2"/>
      <charset val="204"/>
    </font>
    <font>
      <b/>
      <sz val="18"/>
      <name val="Arial"/>
      <family val="2"/>
      <charset val="204"/>
    </font>
    <font>
      <b/>
      <sz val="20"/>
      <name val="Arial"/>
      <family val="2"/>
      <charset val="204"/>
    </font>
    <font>
      <b/>
      <sz val="26"/>
      <color indexed="10"/>
      <name val="Arial"/>
      <family val="2"/>
      <charset val="204"/>
    </font>
    <font>
      <b/>
      <sz val="26"/>
      <name val="Arial"/>
      <family val="2"/>
      <charset val="204"/>
    </font>
    <font>
      <sz val="16"/>
      <name val="Arial"/>
      <family val="2"/>
      <charset val="204"/>
    </font>
    <font>
      <u/>
      <sz val="16"/>
      <name val="Arial"/>
      <family val="2"/>
      <charset val="204"/>
    </font>
    <font>
      <sz val="20"/>
      <name val="Arial"/>
      <family val="2"/>
      <charset val="204"/>
    </font>
    <font>
      <sz val="11"/>
      <color theme="1"/>
      <name val="Calibri"/>
      <family val="2"/>
      <charset val="204"/>
      <scheme val="minor"/>
    </font>
    <font>
      <b/>
      <sz val="28"/>
      <name val="Arial"/>
      <family val="2"/>
      <charset val="204"/>
    </font>
  </fonts>
  <fills count="23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39997558519241921"/>
        <bgColor indexed="64"/>
      </patternFill>
    </fill>
  </fills>
  <borders count="2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</borders>
  <cellStyleXfs count="2">
    <xf numFmtId="0" fontId="0" fillId="0" borderId="0"/>
    <xf numFmtId="0" fontId="10" fillId="0" borderId="0"/>
  </cellStyleXfs>
  <cellXfs count="195">
    <xf numFmtId="0" fontId="0" fillId="0" borderId="0" xfId="0"/>
    <xf numFmtId="0" fontId="7" fillId="0" borderId="0" xfId="0" applyFont="1" applyAlignment="1"/>
    <xf numFmtId="0" fontId="7" fillId="0" borderId="0" xfId="0" applyFont="1"/>
    <xf numFmtId="0" fontId="7" fillId="0" borderId="0" xfId="0" applyFont="1" applyAlignment="1">
      <alignment horizontal="left"/>
    </xf>
    <xf numFmtId="0" fontId="4" fillId="0" borderId="0" xfId="0" applyFont="1"/>
    <xf numFmtId="0" fontId="7" fillId="0" borderId="0" xfId="0" applyFont="1" applyAlignment="1">
      <alignment horizontal="center" vertical="center" textRotation="90"/>
    </xf>
    <xf numFmtId="0" fontId="7" fillId="0" borderId="0" xfId="0" applyFont="1" applyAlignment="1">
      <alignment wrapText="1"/>
    </xf>
    <xf numFmtId="0" fontId="7" fillId="0" borderId="0" xfId="0" applyFont="1" applyAlignment="1">
      <alignment horizontal="center"/>
    </xf>
    <xf numFmtId="0" fontId="7" fillId="4" borderId="0" xfId="0" applyFont="1" applyFill="1" applyBorder="1" applyAlignment="1">
      <alignment horizontal="center" vertical="center" textRotation="90"/>
    </xf>
    <xf numFmtId="0" fontId="7" fillId="4" borderId="0" xfId="0" applyFont="1" applyFill="1" applyBorder="1" applyAlignment="1">
      <alignment wrapText="1"/>
    </xf>
    <xf numFmtId="0" fontId="4" fillId="6" borderId="0" xfId="0" applyFont="1" applyFill="1"/>
    <xf numFmtId="0" fontId="4" fillId="0" borderId="20" xfId="0" applyFont="1" applyFill="1" applyBorder="1" applyAlignment="1">
      <alignment horizontal="center" vertical="center" wrapText="1"/>
    </xf>
    <xf numFmtId="0" fontId="4" fillId="0" borderId="26" xfId="0" applyFont="1" applyFill="1" applyBorder="1" applyAlignment="1">
      <alignment horizontal="center" vertical="center" wrapText="1"/>
    </xf>
    <xf numFmtId="0" fontId="4" fillId="4" borderId="25" xfId="0" applyFont="1" applyFill="1" applyBorder="1" applyAlignment="1" applyProtection="1">
      <alignment horizontal="center" vertical="center" textRotation="90" wrapText="1"/>
    </xf>
    <xf numFmtId="0" fontId="4" fillId="4" borderId="20" xfId="0" applyFont="1" applyFill="1" applyBorder="1" applyAlignment="1" applyProtection="1">
      <alignment horizontal="center" vertical="center" wrapText="1"/>
    </xf>
    <xf numFmtId="0" fontId="4" fillId="4" borderId="20" xfId="0" applyFont="1" applyFill="1" applyBorder="1" applyAlignment="1" applyProtection="1">
      <alignment vertical="center" wrapText="1"/>
    </xf>
    <xf numFmtId="0" fontId="3" fillId="8" borderId="6" xfId="0" applyFont="1" applyFill="1" applyBorder="1" applyAlignment="1" applyProtection="1">
      <alignment horizontal="center" vertical="center" wrapText="1"/>
    </xf>
    <xf numFmtId="0" fontId="3" fillId="8" borderId="23" xfId="0" applyFont="1" applyFill="1" applyBorder="1" applyAlignment="1" applyProtection="1">
      <alignment horizontal="center" vertical="center" wrapText="1"/>
    </xf>
    <xf numFmtId="0" fontId="3" fillId="8" borderId="9" xfId="0" applyFont="1" applyFill="1" applyBorder="1" applyAlignment="1" applyProtection="1">
      <alignment horizontal="center" vertical="center" wrapText="1"/>
    </xf>
    <xf numFmtId="0" fontId="3" fillId="8" borderId="24" xfId="0" applyFont="1" applyFill="1" applyBorder="1" applyAlignment="1" applyProtection="1">
      <alignment horizontal="center" vertical="center" wrapText="1"/>
    </xf>
    <xf numFmtId="0" fontId="4" fillId="0" borderId="7" xfId="0" applyFont="1" applyBorder="1" applyProtection="1"/>
    <xf numFmtId="0" fontId="2" fillId="0" borderId="8" xfId="0" applyFont="1" applyBorder="1" applyAlignment="1" applyProtection="1">
      <alignment wrapText="1"/>
    </xf>
    <xf numFmtId="0" fontId="2" fillId="9" borderId="19" xfId="0" applyFont="1" applyFill="1" applyBorder="1" applyAlignment="1" applyProtection="1">
      <alignment horizontal="center" vertical="center" wrapText="1"/>
    </xf>
    <xf numFmtId="3" fontId="2" fillId="9" borderId="7" xfId="0" applyNumberFormat="1" applyFont="1" applyFill="1" applyBorder="1" applyAlignment="1" applyProtection="1">
      <alignment horizontal="center" vertical="center" wrapText="1"/>
    </xf>
    <xf numFmtId="3" fontId="3" fillId="9" borderId="7" xfId="0" applyNumberFormat="1" applyFont="1" applyFill="1" applyBorder="1" applyAlignment="1" applyProtection="1">
      <alignment horizontal="center" vertical="center" wrapText="1"/>
    </xf>
    <xf numFmtId="0" fontId="2" fillId="9" borderId="7" xfId="0" applyFont="1" applyFill="1" applyBorder="1" applyAlignment="1" applyProtection="1">
      <alignment horizontal="center" vertical="center" wrapText="1"/>
    </xf>
    <xf numFmtId="0" fontId="2" fillId="8" borderId="5" xfId="0" applyFont="1" applyFill="1" applyBorder="1" applyAlignment="1" applyProtection="1">
      <alignment horizontal="center" vertical="center" wrapText="1"/>
    </xf>
    <xf numFmtId="3" fontId="2" fillId="8" borderId="7" xfId="0" applyNumberFormat="1" applyFont="1" applyFill="1" applyBorder="1" applyAlignment="1" applyProtection="1">
      <alignment horizontal="center" vertical="center" wrapText="1"/>
    </xf>
    <xf numFmtId="3" fontId="3" fillId="8" borderId="7" xfId="0" applyNumberFormat="1" applyFont="1" applyFill="1" applyBorder="1" applyAlignment="1" applyProtection="1">
      <alignment horizontal="center" vertical="center" wrapText="1"/>
    </xf>
    <xf numFmtId="0" fontId="2" fillId="8" borderId="19" xfId="0" applyFont="1" applyFill="1" applyBorder="1" applyAlignment="1" applyProtection="1">
      <alignment horizontal="center" vertical="center" wrapText="1"/>
    </xf>
    <xf numFmtId="0" fontId="2" fillId="8" borderId="7" xfId="0" applyFont="1" applyFill="1" applyBorder="1" applyAlignment="1" applyProtection="1">
      <alignment horizontal="center" vertical="center" wrapText="1"/>
    </xf>
    <xf numFmtId="0" fontId="2" fillId="9" borderId="5" xfId="0" applyFont="1" applyFill="1" applyBorder="1" applyAlignment="1" applyProtection="1">
      <alignment horizontal="center" vertical="center" wrapText="1"/>
    </xf>
    <xf numFmtId="0" fontId="3" fillId="12" borderId="6" xfId="0" applyFont="1" applyFill="1" applyBorder="1" applyAlignment="1" applyProtection="1">
      <alignment horizontal="center" vertical="center"/>
    </xf>
    <xf numFmtId="0" fontId="3" fillId="12" borderId="23" xfId="0" applyFont="1" applyFill="1" applyBorder="1" applyAlignment="1" applyProtection="1">
      <alignment horizontal="center" vertical="center"/>
    </xf>
    <xf numFmtId="0" fontId="3" fillId="12" borderId="9" xfId="0" applyFont="1" applyFill="1" applyBorder="1" applyAlignment="1" applyProtection="1">
      <alignment horizontal="center" vertical="center"/>
    </xf>
    <xf numFmtId="0" fontId="3" fillId="12" borderId="24" xfId="0" applyFont="1" applyFill="1" applyBorder="1" applyAlignment="1" applyProtection="1">
      <alignment horizontal="center" vertical="center"/>
    </xf>
    <xf numFmtId="0" fontId="2" fillId="10" borderId="5" xfId="0" applyFont="1" applyFill="1" applyBorder="1" applyAlignment="1" applyProtection="1">
      <alignment horizontal="center" vertical="center" wrapText="1"/>
    </xf>
    <xf numFmtId="3" fontId="2" fillId="10" borderId="7" xfId="0" applyNumberFormat="1" applyFont="1" applyFill="1" applyBorder="1" applyAlignment="1" applyProtection="1">
      <alignment horizontal="center" vertical="center" wrapText="1"/>
    </xf>
    <xf numFmtId="3" fontId="3" fillId="10" borderId="7" xfId="0" applyNumberFormat="1" applyFont="1" applyFill="1" applyBorder="1" applyAlignment="1" applyProtection="1">
      <alignment horizontal="center" vertical="center" wrapText="1"/>
    </xf>
    <xf numFmtId="0" fontId="2" fillId="10" borderId="19" xfId="0" applyFont="1" applyFill="1" applyBorder="1" applyAlignment="1" applyProtection="1">
      <alignment horizontal="center" vertical="center" wrapText="1"/>
    </xf>
    <xf numFmtId="0" fontId="2" fillId="10" borderId="7" xfId="0" applyFont="1" applyFill="1" applyBorder="1" applyAlignment="1" applyProtection="1">
      <alignment horizontal="center" vertical="center" wrapText="1"/>
    </xf>
    <xf numFmtId="0" fontId="2" fillId="12" borderId="5" xfId="0" applyFont="1" applyFill="1" applyBorder="1" applyAlignment="1" applyProtection="1">
      <alignment horizontal="center" vertical="center" wrapText="1"/>
    </xf>
    <xf numFmtId="3" fontId="2" fillId="12" borderId="7" xfId="0" applyNumberFormat="1" applyFont="1" applyFill="1" applyBorder="1" applyAlignment="1" applyProtection="1">
      <alignment horizontal="center" vertical="center" wrapText="1"/>
    </xf>
    <xf numFmtId="3" fontId="3" fillId="12" borderId="7" xfId="0" applyNumberFormat="1" applyFont="1" applyFill="1" applyBorder="1" applyAlignment="1" applyProtection="1">
      <alignment horizontal="center" vertical="center" wrapText="1"/>
    </xf>
    <xf numFmtId="0" fontId="2" fillId="12" borderId="7" xfId="0" applyFont="1" applyFill="1" applyBorder="1" applyAlignment="1" applyProtection="1">
      <alignment horizontal="center" vertical="center" wrapText="1"/>
    </xf>
    <xf numFmtId="0" fontId="4" fillId="10" borderId="1" xfId="0" applyFont="1" applyFill="1" applyBorder="1" applyAlignment="1" applyProtection="1">
      <alignment horizontal="center" vertical="center"/>
    </xf>
    <xf numFmtId="0" fontId="4" fillId="12" borderId="1" xfId="0" applyFont="1" applyFill="1" applyBorder="1" applyAlignment="1" applyProtection="1">
      <alignment horizontal="center" vertical="center"/>
    </xf>
    <xf numFmtId="0" fontId="2" fillId="12" borderId="19" xfId="0" applyFont="1" applyFill="1" applyBorder="1" applyAlignment="1" applyProtection="1">
      <alignment horizontal="center" vertical="center" wrapText="1"/>
    </xf>
    <xf numFmtId="0" fontId="2" fillId="10" borderId="7" xfId="0" applyFont="1" applyFill="1" applyBorder="1" applyAlignment="1" applyProtection="1">
      <alignment horizontal="center" vertical="center" wrapText="1"/>
    </xf>
    <xf numFmtId="0" fontId="2" fillId="12" borderId="7" xfId="0" applyFont="1" applyFill="1" applyBorder="1" applyAlignment="1" applyProtection="1">
      <alignment horizontal="center" vertical="center" wrapText="1"/>
    </xf>
    <xf numFmtId="0" fontId="3" fillId="16" borderId="6" xfId="0" applyFont="1" applyFill="1" applyBorder="1" applyAlignment="1" applyProtection="1">
      <alignment horizontal="center" vertical="center"/>
    </xf>
    <xf numFmtId="0" fontId="3" fillId="16" borderId="23" xfId="0" applyFont="1" applyFill="1" applyBorder="1" applyAlignment="1" applyProtection="1">
      <alignment horizontal="center" vertical="center"/>
    </xf>
    <xf numFmtId="0" fontId="3" fillId="16" borderId="9" xfId="0" applyFont="1" applyFill="1" applyBorder="1" applyAlignment="1" applyProtection="1">
      <alignment horizontal="center" vertical="center"/>
    </xf>
    <xf numFmtId="0" fontId="3" fillId="16" borderId="24" xfId="0" applyFont="1" applyFill="1" applyBorder="1" applyAlignment="1" applyProtection="1">
      <alignment horizontal="center" vertical="center"/>
    </xf>
    <xf numFmtId="0" fontId="2" fillId="6" borderId="8" xfId="0" applyFont="1" applyFill="1" applyBorder="1" applyAlignment="1" applyProtection="1">
      <alignment wrapText="1"/>
    </xf>
    <xf numFmtId="0" fontId="2" fillId="13" borderId="5" xfId="0" applyFont="1" applyFill="1" applyBorder="1" applyAlignment="1" applyProtection="1">
      <alignment horizontal="center" vertical="center" wrapText="1"/>
    </xf>
    <xf numFmtId="0" fontId="2" fillId="13" borderId="7" xfId="0" applyFont="1" applyFill="1" applyBorder="1" applyAlignment="1" applyProtection="1">
      <alignment horizontal="center" vertical="center" wrapText="1"/>
    </xf>
    <xf numFmtId="3" fontId="3" fillId="13" borderId="7" xfId="0" applyNumberFormat="1" applyFont="1" applyFill="1" applyBorder="1" applyAlignment="1" applyProtection="1">
      <alignment horizontal="center" vertical="center" wrapText="1"/>
    </xf>
    <xf numFmtId="0" fontId="2" fillId="13" borderId="19" xfId="0" applyFont="1" applyFill="1" applyBorder="1" applyAlignment="1" applyProtection="1">
      <alignment horizontal="center" vertical="center" wrapText="1"/>
    </xf>
    <xf numFmtId="0" fontId="2" fillId="13" borderId="7" xfId="0" applyFont="1" applyFill="1" applyBorder="1" applyAlignment="1" applyProtection="1">
      <alignment horizontal="center" vertical="center" wrapText="1"/>
    </xf>
    <xf numFmtId="0" fontId="2" fillId="14" borderId="5" xfId="0" applyFont="1" applyFill="1" applyBorder="1" applyAlignment="1" applyProtection="1">
      <alignment horizontal="center" vertical="center" wrapText="1"/>
    </xf>
    <xf numFmtId="0" fontId="2" fillId="14" borderId="7" xfId="0" applyFont="1" applyFill="1" applyBorder="1" applyAlignment="1" applyProtection="1">
      <alignment horizontal="center" vertical="center" wrapText="1"/>
    </xf>
    <xf numFmtId="3" fontId="3" fillId="14" borderId="7" xfId="0" applyNumberFormat="1" applyFont="1" applyFill="1" applyBorder="1" applyAlignment="1" applyProtection="1">
      <alignment horizontal="center" vertical="center" wrapText="1"/>
    </xf>
    <xf numFmtId="0" fontId="2" fillId="14" borderId="19" xfId="0" applyFont="1" applyFill="1" applyBorder="1" applyAlignment="1" applyProtection="1">
      <alignment horizontal="center" vertical="center" wrapText="1"/>
    </xf>
    <xf numFmtId="0" fontId="2" fillId="14" borderId="7" xfId="0" applyFont="1" applyFill="1" applyBorder="1" applyAlignment="1" applyProtection="1">
      <alignment horizontal="center" vertical="center" wrapText="1"/>
    </xf>
    <xf numFmtId="0" fontId="2" fillId="13" borderId="1" xfId="0" applyFont="1" applyFill="1" applyBorder="1" applyAlignment="1" applyProtection="1">
      <alignment horizontal="center" vertical="center" wrapText="1"/>
    </xf>
    <xf numFmtId="0" fontId="2" fillId="14" borderId="1" xfId="0" applyFont="1" applyFill="1" applyBorder="1" applyAlignment="1" applyProtection="1">
      <alignment horizontal="center" vertical="center" wrapText="1"/>
    </xf>
    <xf numFmtId="0" fontId="3" fillId="22" borderId="6" xfId="0" applyFont="1" applyFill="1" applyBorder="1" applyAlignment="1" applyProtection="1">
      <alignment horizontal="center" vertical="center"/>
    </xf>
    <xf numFmtId="0" fontId="3" fillId="22" borderId="23" xfId="0" applyFont="1" applyFill="1" applyBorder="1" applyAlignment="1" applyProtection="1">
      <alignment horizontal="center" vertical="center"/>
    </xf>
    <xf numFmtId="0" fontId="3" fillId="22" borderId="9" xfId="0" applyFont="1" applyFill="1" applyBorder="1" applyAlignment="1" applyProtection="1">
      <alignment horizontal="center" vertical="center"/>
    </xf>
    <xf numFmtId="0" fontId="3" fillId="22" borderId="24" xfId="0" applyFont="1" applyFill="1" applyBorder="1" applyAlignment="1" applyProtection="1">
      <alignment horizontal="center" vertical="center"/>
    </xf>
    <xf numFmtId="0" fontId="2" fillId="15" borderId="5" xfId="0" applyFont="1" applyFill="1" applyBorder="1" applyAlignment="1" applyProtection="1">
      <alignment horizontal="center" vertical="center" wrapText="1"/>
    </xf>
    <xf numFmtId="0" fontId="2" fillId="15" borderId="7" xfId="0" applyFont="1" applyFill="1" applyBorder="1" applyAlignment="1" applyProtection="1">
      <alignment horizontal="center" vertical="center" wrapText="1"/>
    </xf>
    <xf numFmtId="3" fontId="3" fillId="15" borderId="7" xfId="0" applyNumberFormat="1" applyFont="1" applyFill="1" applyBorder="1" applyAlignment="1" applyProtection="1">
      <alignment horizontal="center" vertical="center" wrapText="1"/>
    </xf>
    <xf numFmtId="0" fontId="2" fillId="15" borderId="19" xfId="0" applyFont="1" applyFill="1" applyBorder="1" applyAlignment="1" applyProtection="1">
      <alignment horizontal="center" vertical="center" wrapText="1"/>
    </xf>
    <xf numFmtId="0" fontId="2" fillId="15" borderId="7" xfId="0" applyFont="1" applyFill="1" applyBorder="1" applyAlignment="1" applyProtection="1">
      <alignment horizontal="center" vertical="center" wrapText="1"/>
    </xf>
    <xf numFmtId="0" fontId="2" fillId="17" borderId="5" xfId="0" applyFont="1" applyFill="1" applyBorder="1" applyAlignment="1" applyProtection="1">
      <alignment horizontal="center" vertical="center" wrapText="1"/>
    </xf>
    <xf numFmtId="0" fontId="2" fillId="17" borderId="7" xfId="0" applyFont="1" applyFill="1" applyBorder="1" applyAlignment="1" applyProtection="1">
      <alignment horizontal="center" vertical="center" wrapText="1"/>
    </xf>
    <xf numFmtId="3" fontId="3" fillId="17" borderId="7" xfId="0" applyNumberFormat="1" applyFont="1" applyFill="1" applyBorder="1" applyAlignment="1" applyProtection="1">
      <alignment horizontal="center" vertical="center" wrapText="1"/>
    </xf>
    <xf numFmtId="0" fontId="2" fillId="17" borderId="19" xfId="0" applyFont="1" applyFill="1" applyBorder="1" applyAlignment="1" applyProtection="1">
      <alignment horizontal="center" vertical="center" wrapText="1"/>
    </xf>
    <xf numFmtId="0" fontId="2" fillId="17" borderId="7" xfId="0" applyFont="1" applyFill="1" applyBorder="1" applyAlignment="1" applyProtection="1">
      <alignment horizontal="center" vertical="center" wrapText="1"/>
    </xf>
    <xf numFmtId="0" fontId="2" fillId="6" borderId="2" xfId="0" applyFont="1" applyFill="1" applyBorder="1" applyAlignment="1" applyProtection="1">
      <alignment wrapText="1"/>
    </xf>
    <xf numFmtId="3" fontId="3" fillId="15" borderId="1" xfId="0" applyNumberFormat="1" applyFont="1" applyFill="1" applyBorder="1" applyAlignment="1" applyProtection="1">
      <alignment horizontal="center" vertical="center" wrapText="1"/>
    </xf>
    <xf numFmtId="3" fontId="3" fillId="17" borderId="1" xfId="0" applyNumberFormat="1" applyFont="1" applyFill="1" applyBorder="1" applyAlignment="1" applyProtection="1">
      <alignment horizontal="center" vertical="center" wrapText="1"/>
    </xf>
    <xf numFmtId="0" fontId="2" fillId="15" borderId="1" xfId="0" applyFont="1" applyFill="1" applyBorder="1" applyAlignment="1" applyProtection="1">
      <alignment horizontal="center" vertical="center" wrapText="1"/>
    </xf>
    <xf numFmtId="0" fontId="2" fillId="17" borderId="1" xfId="0" applyFont="1" applyFill="1" applyBorder="1" applyAlignment="1" applyProtection="1">
      <alignment horizontal="center" vertical="center" wrapText="1"/>
    </xf>
    <xf numFmtId="0" fontId="3" fillId="11" borderId="6" xfId="0" applyFont="1" applyFill="1" applyBorder="1" applyAlignment="1" applyProtection="1">
      <alignment horizontal="center" vertical="center" wrapText="1"/>
    </xf>
    <xf numFmtId="0" fontId="3" fillId="11" borderId="23" xfId="0" applyFont="1" applyFill="1" applyBorder="1" applyAlignment="1" applyProtection="1">
      <alignment horizontal="center" vertical="center" wrapText="1"/>
    </xf>
    <xf numFmtId="0" fontId="3" fillId="11" borderId="9" xfId="0" applyFont="1" applyFill="1" applyBorder="1" applyAlignment="1" applyProtection="1">
      <alignment horizontal="center" vertical="center" wrapText="1"/>
    </xf>
    <xf numFmtId="0" fontId="3" fillId="11" borderId="24" xfId="0" applyFont="1" applyFill="1" applyBorder="1" applyAlignment="1" applyProtection="1">
      <alignment horizontal="center" vertical="center" wrapText="1"/>
    </xf>
    <xf numFmtId="0" fontId="2" fillId="19" borderId="5" xfId="0" applyFont="1" applyFill="1" applyBorder="1" applyAlignment="1" applyProtection="1">
      <alignment horizontal="center" vertical="center" wrapText="1"/>
    </xf>
    <xf numFmtId="0" fontId="2" fillId="19" borderId="1" xfId="0" applyFont="1" applyFill="1" applyBorder="1" applyAlignment="1" applyProtection="1">
      <alignment horizontal="center" vertical="center" wrapText="1"/>
    </xf>
    <xf numFmtId="3" fontId="3" fillId="19" borderId="1" xfId="0" applyNumberFormat="1" applyFont="1" applyFill="1" applyBorder="1" applyAlignment="1" applyProtection="1">
      <alignment horizontal="center" vertical="center" wrapText="1"/>
    </xf>
    <xf numFmtId="0" fontId="2" fillId="19" borderId="19" xfId="0" applyFont="1" applyFill="1" applyBorder="1" applyAlignment="1" applyProtection="1">
      <alignment horizontal="center" vertical="center" wrapText="1"/>
    </xf>
    <xf numFmtId="0" fontId="2" fillId="19" borderId="7" xfId="0" applyFont="1" applyFill="1" applyBorder="1" applyAlignment="1" applyProtection="1">
      <alignment horizontal="center" vertical="center" wrapText="1"/>
    </xf>
    <xf numFmtId="0" fontId="2" fillId="7" borderId="5" xfId="0" applyFont="1" applyFill="1" applyBorder="1" applyAlignment="1" applyProtection="1">
      <alignment horizontal="center" vertical="center" wrapText="1"/>
    </xf>
    <xf numFmtId="0" fontId="2" fillId="7" borderId="1" xfId="0" applyFont="1" applyFill="1" applyBorder="1" applyAlignment="1" applyProtection="1">
      <alignment horizontal="center" vertical="center" wrapText="1"/>
    </xf>
    <xf numFmtId="3" fontId="3" fillId="7" borderId="1" xfId="0" applyNumberFormat="1" applyFont="1" applyFill="1" applyBorder="1" applyAlignment="1" applyProtection="1">
      <alignment horizontal="center" vertical="center" wrapText="1"/>
    </xf>
    <xf numFmtId="0" fontId="2" fillId="7" borderId="19" xfId="0" applyFont="1" applyFill="1" applyBorder="1" applyAlignment="1" applyProtection="1">
      <alignment horizontal="center" vertical="center" wrapText="1"/>
    </xf>
    <xf numFmtId="0" fontId="2" fillId="7" borderId="7" xfId="0" applyFont="1" applyFill="1" applyBorder="1" applyAlignment="1" applyProtection="1">
      <alignment horizontal="center" vertical="center" wrapText="1"/>
    </xf>
    <xf numFmtId="0" fontId="3" fillId="20" borderId="6" xfId="0" applyFont="1" applyFill="1" applyBorder="1" applyAlignment="1" applyProtection="1">
      <alignment horizontal="center" vertical="center"/>
    </xf>
    <xf numFmtId="0" fontId="3" fillId="20" borderId="23" xfId="0" applyFont="1" applyFill="1" applyBorder="1" applyAlignment="1" applyProtection="1">
      <alignment horizontal="center" vertical="center"/>
    </xf>
    <xf numFmtId="0" fontId="3" fillId="20" borderId="23" xfId="0" applyFont="1" applyFill="1" applyBorder="1" applyAlignment="1" applyProtection="1">
      <alignment vertical="center"/>
    </xf>
    <xf numFmtId="0" fontId="3" fillId="20" borderId="9" xfId="0" applyFont="1" applyFill="1" applyBorder="1" applyAlignment="1" applyProtection="1">
      <alignment horizontal="center" vertical="center"/>
    </xf>
    <xf numFmtId="0" fontId="3" fillId="20" borderId="24" xfId="0" applyFont="1" applyFill="1" applyBorder="1" applyAlignment="1" applyProtection="1">
      <alignment horizontal="center" vertical="center"/>
    </xf>
    <xf numFmtId="0" fontId="3" fillId="20" borderId="24" xfId="0" applyFont="1" applyFill="1" applyBorder="1" applyAlignment="1" applyProtection="1">
      <alignment vertical="center"/>
    </xf>
    <xf numFmtId="0" fontId="2" fillId="18" borderId="5" xfId="0" applyFont="1" applyFill="1" applyBorder="1" applyAlignment="1" applyProtection="1">
      <alignment horizontal="center" vertical="center" wrapText="1"/>
    </xf>
    <xf numFmtId="0" fontId="2" fillId="18" borderId="1" xfId="0" applyFont="1" applyFill="1" applyBorder="1" applyAlignment="1" applyProtection="1">
      <alignment horizontal="center" vertical="center" wrapText="1"/>
    </xf>
    <xf numFmtId="3" fontId="3" fillId="18" borderId="1" xfId="0" applyNumberFormat="1" applyFont="1" applyFill="1" applyBorder="1" applyAlignment="1" applyProtection="1">
      <alignment horizontal="center" vertical="center" wrapText="1"/>
    </xf>
    <xf numFmtId="0" fontId="2" fillId="18" borderId="19" xfId="0" applyFont="1" applyFill="1" applyBorder="1" applyAlignment="1" applyProtection="1">
      <alignment horizontal="center" vertical="center" wrapText="1"/>
    </xf>
    <xf numFmtId="0" fontId="2" fillId="18" borderId="7" xfId="0" applyFont="1" applyFill="1" applyBorder="1" applyAlignment="1" applyProtection="1">
      <alignment horizontal="center" vertical="center" wrapText="1"/>
    </xf>
    <xf numFmtId="0" fontId="2" fillId="21" borderId="5" xfId="0" applyFont="1" applyFill="1" applyBorder="1" applyAlignment="1" applyProtection="1">
      <alignment horizontal="center" vertical="center" wrapText="1"/>
    </xf>
    <xf numFmtId="0" fontId="2" fillId="21" borderId="1" xfId="0" applyFont="1" applyFill="1" applyBorder="1" applyAlignment="1" applyProtection="1">
      <alignment horizontal="center" vertical="center" wrapText="1"/>
    </xf>
    <xf numFmtId="3" fontId="3" fillId="21" borderId="1" xfId="0" applyNumberFormat="1" applyFont="1" applyFill="1" applyBorder="1" applyAlignment="1" applyProtection="1">
      <alignment horizontal="center" vertical="center" wrapText="1"/>
    </xf>
    <xf numFmtId="0" fontId="2" fillId="21" borderId="19" xfId="0" applyFont="1" applyFill="1" applyBorder="1" applyAlignment="1" applyProtection="1">
      <alignment horizontal="center" vertical="center" wrapText="1"/>
    </xf>
    <xf numFmtId="0" fontId="2" fillId="21" borderId="7" xfId="0" applyFont="1" applyFill="1" applyBorder="1" applyAlignment="1" applyProtection="1">
      <alignment horizontal="center" vertical="center" wrapText="1"/>
    </xf>
    <xf numFmtId="0" fontId="3" fillId="8" borderId="4" xfId="0" applyFont="1" applyFill="1" applyBorder="1" applyAlignment="1" applyProtection="1">
      <alignment vertical="center" wrapText="1"/>
    </xf>
    <xf numFmtId="0" fontId="3" fillId="8" borderId="8" xfId="0" applyFont="1" applyFill="1" applyBorder="1" applyAlignment="1" applyProtection="1">
      <alignment vertical="center" wrapText="1"/>
    </xf>
    <xf numFmtId="0" fontId="2" fillId="9" borderId="9" xfId="0" applyFont="1" applyFill="1" applyBorder="1" applyAlignment="1" applyProtection="1">
      <alignment horizontal="center" vertical="center"/>
    </xf>
    <xf numFmtId="0" fontId="2" fillId="8" borderId="9" xfId="0" applyFont="1" applyFill="1" applyBorder="1" applyAlignment="1" applyProtection="1">
      <alignment horizontal="center" vertical="center"/>
    </xf>
    <xf numFmtId="0" fontId="3" fillId="12" borderId="23" xfId="0" applyFont="1" applyFill="1" applyBorder="1" applyAlignment="1" applyProtection="1">
      <alignment vertical="center"/>
    </xf>
    <xf numFmtId="0" fontId="3" fillId="12" borderId="24" xfId="0" applyFont="1" applyFill="1" applyBorder="1" applyAlignment="1" applyProtection="1">
      <alignment vertical="center"/>
    </xf>
    <xf numFmtId="0" fontId="2" fillId="10" borderId="9" xfId="0" applyFont="1" applyFill="1" applyBorder="1" applyAlignment="1" applyProtection="1">
      <alignment horizontal="center" vertical="center"/>
    </xf>
    <xf numFmtId="0" fontId="2" fillId="12" borderId="9" xfId="0" applyFont="1" applyFill="1" applyBorder="1" applyAlignment="1" applyProtection="1">
      <alignment horizontal="center" vertical="center"/>
    </xf>
    <xf numFmtId="0" fontId="3" fillId="16" borderId="23" xfId="0" applyFont="1" applyFill="1" applyBorder="1" applyAlignment="1" applyProtection="1">
      <alignment vertical="center"/>
    </xf>
    <xf numFmtId="0" fontId="3" fillId="16" borderId="24" xfId="0" applyFont="1" applyFill="1" applyBorder="1" applyAlignment="1" applyProtection="1">
      <alignment vertical="center"/>
    </xf>
    <xf numFmtId="0" fontId="2" fillId="13" borderId="9" xfId="0" applyFont="1" applyFill="1" applyBorder="1" applyAlignment="1" applyProtection="1">
      <alignment horizontal="center" vertical="center"/>
    </xf>
    <xf numFmtId="0" fontId="2" fillId="14" borderId="9" xfId="0" applyFont="1" applyFill="1" applyBorder="1" applyAlignment="1" applyProtection="1">
      <alignment horizontal="center" vertical="center"/>
    </xf>
    <xf numFmtId="0" fontId="3" fillId="22" borderId="23" xfId="0" applyFont="1" applyFill="1" applyBorder="1" applyAlignment="1" applyProtection="1">
      <alignment vertical="center"/>
    </xf>
    <xf numFmtId="0" fontId="3" fillId="22" borderId="24" xfId="0" applyFont="1" applyFill="1" applyBorder="1" applyAlignment="1" applyProtection="1">
      <alignment vertical="center"/>
    </xf>
    <xf numFmtId="0" fontId="2" fillId="15" borderId="9" xfId="0" applyFont="1" applyFill="1" applyBorder="1" applyAlignment="1" applyProtection="1">
      <alignment horizontal="center" vertical="center"/>
    </xf>
    <xf numFmtId="0" fontId="2" fillId="17" borderId="9" xfId="0" applyFont="1" applyFill="1" applyBorder="1" applyAlignment="1" applyProtection="1">
      <alignment horizontal="center" vertical="center"/>
    </xf>
    <xf numFmtId="0" fontId="3" fillId="11" borderId="23" xfId="0" applyFont="1" applyFill="1" applyBorder="1" applyAlignment="1" applyProtection="1">
      <alignment vertical="center" wrapText="1"/>
    </xf>
    <xf numFmtId="0" fontId="3" fillId="11" borderId="24" xfId="0" applyFont="1" applyFill="1" applyBorder="1" applyAlignment="1" applyProtection="1">
      <alignment vertical="center" wrapText="1"/>
    </xf>
    <xf numFmtId="0" fontId="2" fillId="19" borderId="9" xfId="0" applyFont="1" applyFill="1" applyBorder="1" applyAlignment="1" applyProtection="1">
      <alignment horizontal="center" vertical="center"/>
    </xf>
    <xf numFmtId="0" fontId="2" fillId="7" borderId="9" xfId="0" applyFont="1" applyFill="1" applyBorder="1" applyAlignment="1" applyProtection="1">
      <alignment horizontal="center" vertical="center"/>
    </xf>
    <xf numFmtId="0" fontId="2" fillId="18" borderId="9" xfId="0" applyFont="1" applyFill="1" applyBorder="1" applyAlignment="1" applyProtection="1">
      <alignment horizontal="center" vertical="center"/>
    </xf>
    <xf numFmtId="0" fontId="2" fillId="21" borderId="9" xfId="0" applyFont="1" applyFill="1" applyBorder="1" applyAlignment="1" applyProtection="1">
      <alignment horizontal="center" vertical="center"/>
    </xf>
    <xf numFmtId="0" fontId="2" fillId="4" borderId="0" xfId="0" applyFont="1" applyFill="1" applyBorder="1" applyAlignment="1" applyProtection="1">
      <alignment horizontal="center" vertical="center" textRotation="90"/>
    </xf>
    <xf numFmtId="0" fontId="2" fillId="4" borderId="0" xfId="0" applyFont="1" applyFill="1" applyBorder="1" applyAlignment="1" applyProtection="1">
      <alignment wrapText="1"/>
    </xf>
    <xf numFmtId="0" fontId="8" fillId="4" borderId="0" xfId="0" applyFont="1" applyFill="1" applyBorder="1" applyAlignment="1" applyProtection="1">
      <alignment horizontal="right" vertical="center" wrapText="1"/>
    </xf>
    <xf numFmtId="0" fontId="8" fillId="4" borderId="11" xfId="0" applyFont="1" applyFill="1" applyBorder="1" applyAlignment="1" applyProtection="1">
      <alignment horizontal="right" vertical="center" wrapText="1"/>
    </xf>
    <xf numFmtId="0" fontId="2" fillId="0" borderId="21" xfId="0" applyFont="1" applyBorder="1" applyAlignment="1" applyProtection="1">
      <alignment horizontal="center" vertical="center" wrapText="1"/>
    </xf>
    <xf numFmtId="0" fontId="2" fillId="0" borderId="22" xfId="0" applyFont="1" applyBorder="1" applyAlignment="1" applyProtection="1">
      <alignment horizontal="center" vertical="center" wrapText="1"/>
    </xf>
    <xf numFmtId="0" fontId="7" fillId="4" borderId="12" xfId="0" applyFont="1" applyFill="1" applyBorder="1" applyAlignment="1" applyProtection="1">
      <alignment horizontal="center" vertical="center" textRotation="90"/>
    </xf>
    <xf numFmtId="0" fontId="11" fillId="4" borderId="13" xfId="0" applyFont="1" applyFill="1" applyBorder="1" applyAlignment="1" applyProtection="1">
      <alignment horizontal="center" vertical="center" wrapText="1"/>
    </xf>
    <xf numFmtId="0" fontId="11" fillId="4" borderId="14" xfId="0" applyFont="1" applyFill="1" applyBorder="1" applyAlignment="1" applyProtection="1">
      <alignment horizontal="center" vertical="center" wrapText="1"/>
    </xf>
    <xf numFmtId="0" fontId="6" fillId="2" borderId="18" xfId="0" applyFont="1" applyFill="1" applyBorder="1" applyAlignment="1" applyProtection="1">
      <alignment horizontal="center" vertical="center" wrapText="1"/>
    </xf>
    <xf numFmtId="0" fontId="6" fillId="2" borderId="16" xfId="0" applyFont="1" applyFill="1" applyBorder="1" applyAlignment="1" applyProtection="1">
      <alignment horizontal="center" vertical="center" wrapText="1"/>
    </xf>
    <xf numFmtId="0" fontId="6" fillId="2" borderId="17" xfId="0" applyFont="1" applyFill="1" applyBorder="1" applyAlignment="1" applyProtection="1">
      <alignment horizontal="center" vertical="center" wrapText="1"/>
    </xf>
    <xf numFmtId="0" fontId="5" fillId="2" borderId="12" xfId="0" applyFont="1" applyFill="1" applyBorder="1" applyAlignment="1" applyProtection="1">
      <alignment horizontal="center" vertical="center" wrapText="1"/>
    </xf>
    <xf numFmtId="0" fontId="6" fillId="2" borderId="13" xfId="0" applyFont="1" applyFill="1" applyBorder="1" applyAlignment="1" applyProtection="1">
      <alignment horizontal="center" vertical="center" wrapText="1"/>
    </xf>
    <xf numFmtId="0" fontId="6" fillId="2" borderId="14" xfId="0" applyFont="1" applyFill="1" applyBorder="1" applyAlignment="1" applyProtection="1">
      <alignment horizontal="center" vertical="center" wrapText="1"/>
    </xf>
    <xf numFmtId="0" fontId="4" fillId="5" borderId="9" xfId="0" applyFont="1" applyFill="1" applyBorder="1" applyAlignment="1" applyProtection="1">
      <alignment horizontal="left" vertical="center" wrapText="1"/>
    </xf>
    <xf numFmtId="0" fontId="4" fillId="5" borderId="8" xfId="0" applyFont="1" applyFill="1" applyBorder="1" applyAlignment="1" applyProtection="1">
      <alignment horizontal="left" vertical="center" wrapText="1"/>
    </xf>
    <xf numFmtId="0" fontId="4" fillId="5" borderId="3" xfId="0" applyFont="1" applyFill="1" applyBorder="1" applyAlignment="1" applyProtection="1">
      <alignment horizontal="left" vertical="center" wrapText="1"/>
    </xf>
    <xf numFmtId="0" fontId="4" fillId="5" borderId="2" xfId="0" applyFont="1" applyFill="1" applyBorder="1" applyAlignment="1" applyProtection="1">
      <alignment horizontal="left" vertical="center" wrapText="1"/>
    </xf>
    <xf numFmtId="0" fontId="4" fillId="5" borderId="6" xfId="0" applyFont="1" applyFill="1" applyBorder="1" applyAlignment="1" applyProtection="1">
      <alignment horizontal="left" vertical="center" wrapText="1"/>
    </xf>
    <xf numFmtId="0" fontId="4" fillId="5" borderId="4" xfId="0" applyFont="1" applyFill="1" applyBorder="1" applyAlignment="1" applyProtection="1">
      <alignment horizontal="left" vertical="center" wrapText="1"/>
    </xf>
    <xf numFmtId="0" fontId="7" fillId="4" borderId="0" xfId="0" applyFont="1" applyFill="1" applyBorder="1" applyAlignment="1" applyProtection="1">
      <alignment wrapText="1"/>
    </xf>
    <xf numFmtId="0" fontId="4" fillId="3" borderId="6" xfId="0" applyFont="1" applyFill="1" applyBorder="1" applyAlignment="1" applyProtection="1">
      <alignment horizontal="center"/>
    </xf>
    <xf numFmtId="4" fontId="9" fillId="3" borderId="4" xfId="0" applyNumberFormat="1" applyFont="1" applyFill="1" applyBorder="1" applyProtection="1"/>
    <xf numFmtId="0" fontId="4" fillId="3" borderId="10" xfId="0" applyFont="1" applyFill="1" applyBorder="1" applyAlignment="1" applyProtection="1">
      <alignment horizontal="center"/>
    </xf>
    <xf numFmtId="4" fontId="4" fillId="3" borderId="11" xfId="0" applyNumberFormat="1" applyFont="1" applyFill="1" applyBorder="1" applyProtection="1"/>
    <xf numFmtId="0" fontId="7" fillId="0" borderId="7" xfId="0" applyFont="1" applyFill="1" applyBorder="1" applyAlignment="1" applyProtection="1">
      <alignment horizontal="left"/>
      <protection locked="0"/>
    </xf>
    <xf numFmtId="0" fontId="7" fillId="0" borderId="1" xfId="0" applyFont="1" applyFill="1" applyBorder="1" applyAlignment="1" applyProtection="1">
      <alignment horizontal="left"/>
      <protection locked="0"/>
    </xf>
    <xf numFmtId="0" fontId="7" fillId="0" borderId="15" xfId="0" applyFont="1" applyFill="1" applyBorder="1" applyAlignment="1" applyProtection="1">
      <alignment horizontal="center"/>
      <protection locked="0"/>
    </xf>
    <xf numFmtId="0" fontId="7" fillId="0" borderId="2" xfId="0" applyFont="1" applyFill="1" applyBorder="1" applyAlignment="1" applyProtection="1">
      <alignment horizontal="center"/>
      <protection locked="0"/>
    </xf>
    <xf numFmtId="0" fontId="7" fillId="0" borderId="5" xfId="0" applyFont="1" applyFill="1" applyBorder="1" applyAlignment="1" applyProtection="1">
      <alignment horizontal="left"/>
      <protection locked="0"/>
    </xf>
    <xf numFmtId="0" fontId="3" fillId="8" borderId="23" xfId="0" applyFont="1" applyFill="1" applyBorder="1" applyAlignment="1" applyProtection="1">
      <alignment vertical="center" wrapText="1"/>
      <protection locked="0"/>
    </xf>
    <xf numFmtId="0" fontId="3" fillId="8" borderId="24" xfId="0" applyFont="1" applyFill="1" applyBorder="1" applyAlignment="1" applyProtection="1">
      <alignment vertical="center" wrapText="1"/>
      <protection locked="0"/>
    </xf>
    <xf numFmtId="0" fontId="2" fillId="9" borderId="7" xfId="0" applyFont="1" applyFill="1" applyBorder="1" applyAlignment="1" applyProtection="1">
      <alignment horizontal="center" vertical="center" wrapText="1"/>
      <protection locked="0"/>
    </xf>
    <xf numFmtId="0" fontId="2" fillId="8" borderId="7" xfId="0" applyFont="1" applyFill="1" applyBorder="1" applyAlignment="1" applyProtection="1">
      <alignment horizontal="center" vertical="center" wrapText="1"/>
      <protection locked="0"/>
    </xf>
    <xf numFmtId="0" fontId="3" fillId="12" borderId="23" xfId="0" applyFont="1" applyFill="1" applyBorder="1" applyAlignment="1" applyProtection="1">
      <alignment vertical="center"/>
      <protection locked="0"/>
    </xf>
    <xf numFmtId="0" fontId="3" fillId="12" borderId="24" xfId="0" applyFont="1" applyFill="1" applyBorder="1" applyAlignment="1" applyProtection="1">
      <alignment vertical="center"/>
      <protection locked="0"/>
    </xf>
    <xf numFmtId="0" fontId="2" fillId="10" borderId="7" xfId="0" applyFont="1" applyFill="1" applyBorder="1" applyAlignment="1" applyProtection="1">
      <alignment horizontal="center" vertical="center" wrapText="1"/>
      <protection locked="0"/>
    </xf>
    <xf numFmtId="0" fontId="2" fillId="12" borderId="7" xfId="0" applyFont="1" applyFill="1" applyBorder="1" applyAlignment="1" applyProtection="1">
      <alignment horizontal="center" vertical="center" wrapText="1"/>
      <protection locked="0"/>
    </xf>
    <xf numFmtId="0" fontId="3" fillId="16" borderId="23" xfId="0" applyFont="1" applyFill="1" applyBorder="1" applyAlignment="1" applyProtection="1">
      <alignment vertical="center"/>
      <protection locked="0"/>
    </xf>
    <xf numFmtId="0" fontId="3" fillId="16" borderId="24" xfId="0" applyFont="1" applyFill="1" applyBorder="1" applyAlignment="1" applyProtection="1">
      <alignment vertical="center"/>
      <protection locked="0"/>
    </xf>
    <xf numFmtId="0" fontId="2" fillId="13" borderId="7" xfId="0" applyFont="1" applyFill="1" applyBorder="1" applyAlignment="1" applyProtection="1">
      <alignment horizontal="center" vertical="center" wrapText="1"/>
      <protection locked="0"/>
    </xf>
    <xf numFmtId="0" fontId="2" fillId="14" borderId="7" xfId="0" applyFont="1" applyFill="1" applyBorder="1" applyAlignment="1" applyProtection="1">
      <alignment horizontal="center" vertical="center" wrapText="1"/>
      <protection locked="0"/>
    </xf>
    <xf numFmtId="0" fontId="3" fillId="22" borderId="23" xfId="0" applyFont="1" applyFill="1" applyBorder="1" applyAlignment="1" applyProtection="1">
      <alignment vertical="center"/>
      <protection locked="0"/>
    </xf>
    <xf numFmtId="0" fontId="3" fillId="22" borderId="24" xfId="0" applyFont="1" applyFill="1" applyBorder="1" applyAlignment="1" applyProtection="1">
      <alignment vertical="center"/>
      <protection locked="0"/>
    </xf>
    <xf numFmtId="0" fontId="2" fillId="15" borderId="7" xfId="0" applyFont="1" applyFill="1" applyBorder="1" applyAlignment="1" applyProtection="1">
      <alignment horizontal="center" vertical="center" wrapText="1"/>
      <protection locked="0"/>
    </xf>
    <xf numFmtId="0" fontId="2" fillId="17" borderId="7" xfId="0" applyFont="1" applyFill="1" applyBorder="1" applyAlignment="1" applyProtection="1">
      <alignment horizontal="center" vertical="center" wrapText="1"/>
      <protection locked="0"/>
    </xf>
    <xf numFmtId="0" fontId="2" fillId="15" borderId="1" xfId="0" applyFont="1" applyFill="1" applyBorder="1" applyAlignment="1" applyProtection="1">
      <alignment horizontal="center" vertical="center" wrapText="1"/>
      <protection locked="0"/>
    </xf>
    <xf numFmtId="0" fontId="2" fillId="17" borderId="1" xfId="0" applyFont="1" applyFill="1" applyBorder="1" applyAlignment="1" applyProtection="1">
      <alignment horizontal="center" vertical="center" wrapText="1"/>
      <protection locked="0"/>
    </xf>
    <xf numFmtId="0" fontId="3" fillId="11" borderId="23" xfId="0" applyFont="1" applyFill="1" applyBorder="1" applyAlignment="1" applyProtection="1">
      <alignment vertical="center" wrapText="1"/>
      <protection locked="0"/>
    </xf>
    <xf numFmtId="0" fontId="3" fillId="11" borderId="24" xfId="0" applyFont="1" applyFill="1" applyBorder="1" applyAlignment="1" applyProtection="1">
      <alignment vertical="center" wrapText="1"/>
      <protection locked="0"/>
    </xf>
    <xf numFmtId="0" fontId="2" fillId="19" borderId="1" xfId="0" applyFont="1" applyFill="1" applyBorder="1" applyAlignment="1" applyProtection="1">
      <alignment horizontal="center" vertical="center" wrapText="1"/>
      <protection locked="0"/>
    </xf>
    <xf numFmtId="0" fontId="2" fillId="7" borderId="1" xfId="0" applyFont="1" applyFill="1" applyBorder="1" applyAlignment="1" applyProtection="1">
      <alignment horizontal="center" vertical="center" wrapText="1"/>
      <protection locked="0"/>
    </xf>
    <xf numFmtId="0" fontId="3" fillId="20" borderId="23" xfId="0" applyFont="1" applyFill="1" applyBorder="1" applyAlignment="1" applyProtection="1">
      <alignment vertical="center"/>
      <protection locked="0"/>
    </xf>
    <xf numFmtId="0" fontId="3" fillId="20" borderId="24" xfId="0" applyFont="1" applyFill="1" applyBorder="1" applyAlignment="1" applyProtection="1">
      <alignment vertical="center"/>
      <protection locked="0"/>
    </xf>
    <xf numFmtId="0" fontId="2" fillId="18" borderId="1" xfId="0" applyFont="1" applyFill="1" applyBorder="1" applyAlignment="1" applyProtection="1">
      <alignment horizontal="center" vertical="center" wrapText="1"/>
      <protection locked="0"/>
    </xf>
    <xf numFmtId="0" fontId="2" fillId="21" borderId="1" xfId="0" applyFont="1" applyFill="1" applyBorder="1" applyAlignment="1" applyProtection="1">
      <alignment horizontal="center" vertical="center" wrapText="1"/>
      <protection locked="0"/>
    </xf>
  </cellXfs>
  <cellStyles count="2">
    <cellStyle name="Обычный" xfId="0" builtinId="0"/>
    <cellStyle name="Обычный 2" xfId="1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C081"/>
      <color rgb="FFFFAB57"/>
      <color rgb="FFFFCB97"/>
      <color rgb="FFFFDEBD"/>
      <color rgb="FFB6F5F8"/>
      <color rgb="FFA3C1F3"/>
      <color rgb="FFBEE6F8"/>
      <color rgb="FF8DD8EF"/>
      <color rgb="FF7DBEFF"/>
    </mru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2" Type="http://schemas.openxmlformats.org/officeDocument/2006/relationships/image" Target="../media/image2.emf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41" Type="http://schemas.openxmlformats.org/officeDocument/2006/relationships/image" Target="../media/image41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10" Type="http://schemas.openxmlformats.org/officeDocument/2006/relationships/image" Target="../media/image10.jpeg"/><Relationship Id="rId19" Type="http://schemas.openxmlformats.org/officeDocument/2006/relationships/image" Target="../media/image19.png"/><Relationship Id="rId31" Type="http://schemas.openxmlformats.org/officeDocument/2006/relationships/image" Target="../media/image31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228</xdr:row>
      <xdr:rowOff>0</xdr:rowOff>
    </xdr:from>
    <xdr:to>
      <xdr:col>1</xdr:col>
      <xdr:colOff>0</xdr:colOff>
      <xdr:row>228</xdr:row>
      <xdr:rowOff>0</xdr:rowOff>
    </xdr:to>
    <xdr:pic>
      <xdr:nvPicPr>
        <xdr:cNvPr id="53180" name="Рисунок 46" descr="2.jpg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15531846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228</xdr:row>
      <xdr:rowOff>0</xdr:rowOff>
    </xdr:from>
    <xdr:to>
      <xdr:col>1</xdr:col>
      <xdr:colOff>0</xdr:colOff>
      <xdr:row>228</xdr:row>
      <xdr:rowOff>104775</xdr:rowOff>
    </xdr:to>
    <xdr:pic>
      <xdr:nvPicPr>
        <xdr:cNvPr id="53181" name="Picture 56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838200" y="1553184600"/>
          <a:ext cx="0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228</xdr:row>
      <xdr:rowOff>0</xdr:rowOff>
    </xdr:from>
    <xdr:to>
      <xdr:col>1</xdr:col>
      <xdr:colOff>0</xdr:colOff>
      <xdr:row>228</xdr:row>
      <xdr:rowOff>104775</xdr:rowOff>
    </xdr:to>
    <xdr:pic>
      <xdr:nvPicPr>
        <xdr:cNvPr id="53182" name="Рисунок 48" descr="4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838200" y="1553184600"/>
          <a:ext cx="0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228</xdr:row>
      <xdr:rowOff>0</xdr:rowOff>
    </xdr:from>
    <xdr:to>
      <xdr:col>1</xdr:col>
      <xdr:colOff>0</xdr:colOff>
      <xdr:row>228</xdr:row>
      <xdr:rowOff>104775</xdr:rowOff>
    </xdr:to>
    <xdr:pic>
      <xdr:nvPicPr>
        <xdr:cNvPr id="53183" name="Рисунок 6" descr="23102009497.jpg"/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838200" y="1553184600"/>
          <a:ext cx="0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228</xdr:row>
      <xdr:rowOff>0</xdr:rowOff>
    </xdr:from>
    <xdr:to>
      <xdr:col>1</xdr:col>
      <xdr:colOff>0</xdr:colOff>
      <xdr:row>228</xdr:row>
      <xdr:rowOff>104775</xdr:rowOff>
    </xdr:to>
    <xdr:pic>
      <xdr:nvPicPr>
        <xdr:cNvPr id="53184" name="Рисунок 12" descr="DSCN1442-1.JPG"/>
        <xdr:cNvPicPr>
          <a:picLocks noChangeAspect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838200" y="1553184600"/>
          <a:ext cx="0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228</xdr:row>
      <xdr:rowOff>0</xdr:rowOff>
    </xdr:from>
    <xdr:to>
      <xdr:col>1</xdr:col>
      <xdr:colOff>0</xdr:colOff>
      <xdr:row>228</xdr:row>
      <xdr:rowOff>104775</xdr:rowOff>
    </xdr:to>
    <xdr:pic>
      <xdr:nvPicPr>
        <xdr:cNvPr id="53185" name="Рисунок 13" descr="DSCN1441-2.JPG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838200" y="1553184600"/>
          <a:ext cx="0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228</xdr:row>
      <xdr:rowOff>0</xdr:rowOff>
    </xdr:from>
    <xdr:to>
      <xdr:col>1</xdr:col>
      <xdr:colOff>0</xdr:colOff>
      <xdr:row>228</xdr:row>
      <xdr:rowOff>104775</xdr:rowOff>
    </xdr:to>
    <xdr:pic>
      <xdr:nvPicPr>
        <xdr:cNvPr id="53186" name="Рисунок 14" descr="DSCN1445-1.JPG"/>
        <xdr:cNvPicPr>
          <a:picLocks noChangeAspect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838200" y="1553184600"/>
          <a:ext cx="0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228</xdr:row>
      <xdr:rowOff>0</xdr:rowOff>
    </xdr:from>
    <xdr:to>
      <xdr:col>1</xdr:col>
      <xdr:colOff>0</xdr:colOff>
      <xdr:row>228</xdr:row>
      <xdr:rowOff>104775</xdr:rowOff>
    </xdr:to>
    <xdr:pic>
      <xdr:nvPicPr>
        <xdr:cNvPr id="53187" name="Рисунок 15" descr="DSCN1447-1.JPG"/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838200" y="1553184600"/>
          <a:ext cx="0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228</xdr:row>
      <xdr:rowOff>0</xdr:rowOff>
    </xdr:from>
    <xdr:to>
      <xdr:col>1</xdr:col>
      <xdr:colOff>0</xdr:colOff>
      <xdr:row>228</xdr:row>
      <xdr:rowOff>104775</xdr:rowOff>
    </xdr:to>
    <xdr:pic>
      <xdr:nvPicPr>
        <xdr:cNvPr id="53188" name="Рисунок 16" descr="02022010657.jpg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838200" y="1553184600"/>
          <a:ext cx="0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228</xdr:row>
      <xdr:rowOff>0</xdr:rowOff>
    </xdr:from>
    <xdr:to>
      <xdr:col>1</xdr:col>
      <xdr:colOff>0</xdr:colOff>
      <xdr:row>228</xdr:row>
      <xdr:rowOff>104775</xdr:rowOff>
    </xdr:to>
    <xdr:pic>
      <xdr:nvPicPr>
        <xdr:cNvPr id="53189" name="Рисунок 17" descr="15022010660.jpg"/>
        <xdr:cNvPicPr>
          <a:picLocks noChangeAspect="1"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 bwMode="auto">
        <a:xfrm>
          <a:off x="838200" y="1553184600"/>
          <a:ext cx="0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228</xdr:row>
      <xdr:rowOff>0</xdr:rowOff>
    </xdr:from>
    <xdr:to>
      <xdr:col>1</xdr:col>
      <xdr:colOff>0</xdr:colOff>
      <xdr:row>228</xdr:row>
      <xdr:rowOff>104775</xdr:rowOff>
    </xdr:to>
    <xdr:pic>
      <xdr:nvPicPr>
        <xdr:cNvPr id="53190" name="Рисунок 18" descr="01042010701.jpg"/>
        <xdr:cNvPicPr>
          <a:picLocks noChangeAspect="1"/>
        </xdr:cNvPicPr>
      </xdr:nvPicPr>
      <xdr:blipFill>
        <a:blip xmlns:r="http://schemas.openxmlformats.org/officeDocument/2006/relationships" r:embed="rId11"/>
        <a:srcRect/>
        <a:stretch>
          <a:fillRect/>
        </a:stretch>
      </xdr:blipFill>
      <xdr:spPr bwMode="auto">
        <a:xfrm>
          <a:off x="838200" y="1553184600"/>
          <a:ext cx="0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228</xdr:row>
      <xdr:rowOff>0</xdr:rowOff>
    </xdr:from>
    <xdr:to>
      <xdr:col>1</xdr:col>
      <xdr:colOff>0</xdr:colOff>
      <xdr:row>228</xdr:row>
      <xdr:rowOff>104775</xdr:rowOff>
    </xdr:to>
    <xdr:pic>
      <xdr:nvPicPr>
        <xdr:cNvPr id="53191" name="Рисунок 19" descr="07042010713.jpg"/>
        <xdr:cNvPicPr>
          <a:picLocks noChangeAspect="1"/>
        </xdr:cNvPicPr>
      </xdr:nvPicPr>
      <xdr:blipFill>
        <a:blip xmlns:r="http://schemas.openxmlformats.org/officeDocument/2006/relationships" r:embed="rId12"/>
        <a:srcRect/>
        <a:stretch>
          <a:fillRect/>
        </a:stretch>
      </xdr:blipFill>
      <xdr:spPr bwMode="auto">
        <a:xfrm>
          <a:off x="838200" y="1553184600"/>
          <a:ext cx="0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228</xdr:row>
      <xdr:rowOff>0</xdr:rowOff>
    </xdr:from>
    <xdr:to>
      <xdr:col>1</xdr:col>
      <xdr:colOff>0</xdr:colOff>
      <xdr:row>228</xdr:row>
      <xdr:rowOff>104775</xdr:rowOff>
    </xdr:to>
    <xdr:pic>
      <xdr:nvPicPr>
        <xdr:cNvPr id="53192" name="Рисунок 20" descr="07042010715.jpg"/>
        <xdr:cNvPicPr>
          <a:picLocks noChangeAspect="1"/>
        </xdr:cNvPicPr>
      </xdr:nvPicPr>
      <xdr:blipFill>
        <a:blip xmlns:r="http://schemas.openxmlformats.org/officeDocument/2006/relationships" r:embed="rId13"/>
        <a:srcRect/>
        <a:stretch>
          <a:fillRect/>
        </a:stretch>
      </xdr:blipFill>
      <xdr:spPr bwMode="auto">
        <a:xfrm>
          <a:off x="838200" y="1553184600"/>
          <a:ext cx="0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228</xdr:row>
      <xdr:rowOff>0</xdr:rowOff>
    </xdr:from>
    <xdr:to>
      <xdr:col>1</xdr:col>
      <xdr:colOff>0</xdr:colOff>
      <xdr:row>228</xdr:row>
      <xdr:rowOff>104775</xdr:rowOff>
    </xdr:to>
    <xdr:pic>
      <xdr:nvPicPr>
        <xdr:cNvPr id="53193" name="Рисунок 21" descr="07042010718.jpg"/>
        <xdr:cNvPicPr>
          <a:picLocks noChangeAspect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838200" y="1553184600"/>
          <a:ext cx="0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228</xdr:row>
      <xdr:rowOff>0</xdr:rowOff>
    </xdr:from>
    <xdr:to>
      <xdr:col>2</xdr:col>
      <xdr:colOff>0</xdr:colOff>
      <xdr:row>228</xdr:row>
      <xdr:rowOff>0</xdr:rowOff>
    </xdr:to>
    <xdr:pic>
      <xdr:nvPicPr>
        <xdr:cNvPr id="53194" name="Рисунок 18" descr="01042010700.jpg"/>
        <xdr:cNvPicPr>
          <a:picLocks noChangeAspect="1"/>
        </xdr:cNvPicPr>
      </xdr:nvPicPr>
      <xdr:blipFill>
        <a:blip xmlns:r="http://schemas.openxmlformats.org/officeDocument/2006/relationships" r:embed="rId15"/>
        <a:srcRect/>
        <a:stretch>
          <a:fillRect/>
        </a:stretch>
      </xdr:blipFill>
      <xdr:spPr bwMode="auto">
        <a:xfrm>
          <a:off x="4762500" y="15531846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228</xdr:row>
      <xdr:rowOff>0</xdr:rowOff>
    </xdr:from>
    <xdr:to>
      <xdr:col>1</xdr:col>
      <xdr:colOff>0</xdr:colOff>
      <xdr:row>228</xdr:row>
      <xdr:rowOff>104775</xdr:rowOff>
    </xdr:to>
    <xdr:pic>
      <xdr:nvPicPr>
        <xdr:cNvPr id="53195" name="Рисунок 20" descr="31082010917.jpg"/>
        <xdr:cNvPicPr>
          <a:picLocks noChangeAspect="1"/>
        </xdr:cNvPicPr>
      </xdr:nvPicPr>
      <xdr:blipFill>
        <a:blip xmlns:r="http://schemas.openxmlformats.org/officeDocument/2006/relationships" r:embed="rId16"/>
        <a:srcRect/>
        <a:stretch>
          <a:fillRect/>
        </a:stretch>
      </xdr:blipFill>
      <xdr:spPr bwMode="auto">
        <a:xfrm>
          <a:off x="838200" y="1553184600"/>
          <a:ext cx="0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228</xdr:row>
      <xdr:rowOff>0</xdr:rowOff>
    </xdr:from>
    <xdr:to>
      <xdr:col>1</xdr:col>
      <xdr:colOff>0</xdr:colOff>
      <xdr:row>228</xdr:row>
      <xdr:rowOff>104775</xdr:rowOff>
    </xdr:to>
    <xdr:pic>
      <xdr:nvPicPr>
        <xdr:cNvPr id="53196" name="Рисунок 21" descr="31082010924.jpg"/>
        <xdr:cNvPicPr>
          <a:picLocks noChangeAspect="1"/>
        </xdr:cNvPicPr>
      </xdr:nvPicPr>
      <xdr:blipFill>
        <a:blip xmlns:r="http://schemas.openxmlformats.org/officeDocument/2006/relationships" r:embed="rId17"/>
        <a:srcRect/>
        <a:stretch>
          <a:fillRect/>
        </a:stretch>
      </xdr:blipFill>
      <xdr:spPr bwMode="auto">
        <a:xfrm>
          <a:off x="838200" y="1553184600"/>
          <a:ext cx="0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228</xdr:row>
      <xdr:rowOff>0</xdr:rowOff>
    </xdr:from>
    <xdr:to>
      <xdr:col>1</xdr:col>
      <xdr:colOff>0</xdr:colOff>
      <xdr:row>228</xdr:row>
      <xdr:rowOff>0</xdr:rowOff>
    </xdr:to>
    <xdr:pic>
      <xdr:nvPicPr>
        <xdr:cNvPr id="53197" name="Рисунок 24" descr="31082010921.jpg"/>
        <xdr:cNvPicPr>
          <a:picLocks noChangeAspect="1"/>
        </xdr:cNvPicPr>
      </xdr:nvPicPr>
      <xdr:blipFill>
        <a:blip xmlns:r="http://schemas.openxmlformats.org/officeDocument/2006/relationships" r:embed="rId18"/>
        <a:srcRect/>
        <a:stretch>
          <a:fillRect/>
        </a:stretch>
      </xdr:blipFill>
      <xdr:spPr bwMode="auto">
        <a:xfrm>
          <a:off x="838200" y="15531846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228</xdr:row>
      <xdr:rowOff>0</xdr:rowOff>
    </xdr:from>
    <xdr:to>
      <xdr:col>1</xdr:col>
      <xdr:colOff>0</xdr:colOff>
      <xdr:row>228</xdr:row>
      <xdr:rowOff>0</xdr:rowOff>
    </xdr:to>
    <xdr:pic>
      <xdr:nvPicPr>
        <xdr:cNvPr id="53228" name="Рисунок 46" descr="2.jpg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783717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228</xdr:row>
      <xdr:rowOff>0</xdr:rowOff>
    </xdr:from>
    <xdr:to>
      <xdr:col>2</xdr:col>
      <xdr:colOff>0</xdr:colOff>
      <xdr:row>228</xdr:row>
      <xdr:rowOff>0</xdr:rowOff>
    </xdr:to>
    <xdr:pic>
      <xdr:nvPicPr>
        <xdr:cNvPr id="53229" name="Рисунок 18" descr="01042010700.jpg"/>
        <xdr:cNvPicPr>
          <a:picLocks noChangeAspect="1"/>
        </xdr:cNvPicPr>
      </xdr:nvPicPr>
      <xdr:blipFill>
        <a:blip xmlns:r="http://schemas.openxmlformats.org/officeDocument/2006/relationships" r:embed="rId15"/>
        <a:srcRect/>
        <a:stretch>
          <a:fillRect/>
        </a:stretch>
      </xdr:blipFill>
      <xdr:spPr bwMode="auto">
        <a:xfrm>
          <a:off x="4762500" y="783717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228</xdr:row>
      <xdr:rowOff>0</xdr:rowOff>
    </xdr:from>
    <xdr:to>
      <xdr:col>1</xdr:col>
      <xdr:colOff>0</xdr:colOff>
      <xdr:row>228</xdr:row>
      <xdr:rowOff>0</xdr:rowOff>
    </xdr:to>
    <xdr:pic>
      <xdr:nvPicPr>
        <xdr:cNvPr id="53230" name="Рисунок 24" descr="31082010921.jpg"/>
        <xdr:cNvPicPr>
          <a:picLocks noChangeAspect="1"/>
        </xdr:cNvPicPr>
      </xdr:nvPicPr>
      <xdr:blipFill>
        <a:blip xmlns:r="http://schemas.openxmlformats.org/officeDocument/2006/relationships" r:embed="rId18"/>
        <a:srcRect/>
        <a:stretch>
          <a:fillRect/>
        </a:stretch>
      </xdr:blipFill>
      <xdr:spPr bwMode="auto">
        <a:xfrm>
          <a:off x="838200" y="783717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228</xdr:row>
      <xdr:rowOff>0</xdr:rowOff>
    </xdr:from>
    <xdr:to>
      <xdr:col>2</xdr:col>
      <xdr:colOff>0</xdr:colOff>
      <xdr:row>228</xdr:row>
      <xdr:rowOff>0</xdr:rowOff>
    </xdr:to>
    <xdr:sp macro="" textlink="">
      <xdr:nvSpPr>
        <xdr:cNvPr id="53282" name="AutoShape 1"/>
        <xdr:cNvSpPr>
          <a:spLocks noChangeAspect="1" noChangeArrowheads="1"/>
        </xdr:cNvSpPr>
      </xdr:nvSpPr>
      <xdr:spPr bwMode="auto">
        <a:xfrm>
          <a:off x="4762500" y="13344144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228</xdr:row>
      <xdr:rowOff>0</xdr:rowOff>
    </xdr:from>
    <xdr:to>
      <xdr:col>2</xdr:col>
      <xdr:colOff>0</xdr:colOff>
      <xdr:row>228</xdr:row>
      <xdr:rowOff>0</xdr:rowOff>
    </xdr:to>
    <xdr:sp macro="" textlink="">
      <xdr:nvSpPr>
        <xdr:cNvPr id="53283" name="AutoShape 3"/>
        <xdr:cNvSpPr>
          <a:spLocks noChangeAspect="1" noChangeArrowheads="1"/>
        </xdr:cNvSpPr>
      </xdr:nvSpPr>
      <xdr:spPr bwMode="auto">
        <a:xfrm>
          <a:off x="4762500" y="13363003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228</xdr:row>
      <xdr:rowOff>0</xdr:rowOff>
    </xdr:from>
    <xdr:to>
      <xdr:col>2</xdr:col>
      <xdr:colOff>0</xdr:colOff>
      <xdr:row>228</xdr:row>
      <xdr:rowOff>0</xdr:rowOff>
    </xdr:to>
    <xdr:sp macro="" textlink="">
      <xdr:nvSpPr>
        <xdr:cNvPr id="53284" name="AutoShape 1"/>
        <xdr:cNvSpPr>
          <a:spLocks noChangeAspect="1" noChangeArrowheads="1"/>
        </xdr:cNvSpPr>
      </xdr:nvSpPr>
      <xdr:spPr bwMode="auto">
        <a:xfrm>
          <a:off x="4762500" y="13344144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228</xdr:row>
      <xdr:rowOff>0</xdr:rowOff>
    </xdr:from>
    <xdr:to>
      <xdr:col>2</xdr:col>
      <xdr:colOff>0</xdr:colOff>
      <xdr:row>228</xdr:row>
      <xdr:rowOff>0</xdr:rowOff>
    </xdr:to>
    <xdr:sp macro="" textlink="">
      <xdr:nvSpPr>
        <xdr:cNvPr id="53285" name="AutoShape 3"/>
        <xdr:cNvSpPr>
          <a:spLocks noChangeAspect="1" noChangeArrowheads="1"/>
        </xdr:cNvSpPr>
      </xdr:nvSpPr>
      <xdr:spPr bwMode="auto">
        <a:xfrm>
          <a:off x="4762500" y="13363003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228</xdr:row>
      <xdr:rowOff>0</xdr:rowOff>
    </xdr:from>
    <xdr:to>
      <xdr:col>2</xdr:col>
      <xdr:colOff>0</xdr:colOff>
      <xdr:row>228</xdr:row>
      <xdr:rowOff>0</xdr:rowOff>
    </xdr:to>
    <xdr:sp macro="" textlink="">
      <xdr:nvSpPr>
        <xdr:cNvPr id="53286" name="AutoShape 1"/>
        <xdr:cNvSpPr>
          <a:spLocks noChangeAspect="1" noChangeArrowheads="1"/>
        </xdr:cNvSpPr>
      </xdr:nvSpPr>
      <xdr:spPr bwMode="auto">
        <a:xfrm>
          <a:off x="6505575" y="11891962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228</xdr:row>
      <xdr:rowOff>0</xdr:rowOff>
    </xdr:from>
    <xdr:to>
      <xdr:col>2</xdr:col>
      <xdr:colOff>0</xdr:colOff>
      <xdr:row>228</xdr:row>
      <xdr:rowOff>0</xdr:rowOff>
    </xdr:to>
    <xdr:sp macro="" textlink="">
      <xdr:nvSpPr>
        <xdr:cNvPr id="53287" name="AutoShape 3"/>
        <xdr:cNvSpPr>
          <a:spLocks noChangeAspect="1" noChangeArrowheads="1"/>
        </xdr:cNvSpPr>
      </xdr:nvSpPr>
      <xdr:spPr bwMode="auto">
        <a:xfrm>
          <a:off x="6505575" y="11910822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228</xdr:row>
      <xdr:rowOff>0</xdr:rowOff>
    </xdr:from>
    <xdr:to>
      <xdr:col>2</xdr:col>
      <xdr:colOff>0</xdr:colOff>
      <xdr:row>228</xdr:row>
      <xdr:rowOff>0</xdr:rowOff>
    </xdr:to>
    <xdr:sp macro="" textlink="">
      <xdr:nvSpPr>
        <xdr:cNvPr id="53288" name="AutoShape 1"/>
        <xdr:cNvSpPr>
          <a:spLocks noChangeAspect="1" noChangeArrowheads="1"/>
        </xdr:cNvSpPr>
      </xdr:nvSpPr>
      <xdr:spPr bwMode="auto">
        <a:xfrm>
          <a:off x="6505575" y="11891962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228</xdr:row>
      <xdr:rowOff>0</xdr:rowOff>
    </xdr:from>
    <xdr:to>
      <xdr:col>2</xdr:col>
      <xdr:colOff>0</xdr:colOff>
      <xdr:row>228</xdr:row>
      <xdr:rowOff>0</xdr:rowOff>
    </xdr:to>
    <xdr:sp macro="" textlink="">
      <xdr:nvSpPr>
        <xdr:cNvPr id="53289" name="AutoShape 3"/>
        <xdr:cNvSpPr>
          <a:spLocks noChangeAspect="1" noChangeArrowheads="1"/>
        </xdr:cNvSpPr>
      </xdr:nvSpPr>
      <xdr:spPr bwMode="auto">
        <a:xfrm>
          <a:off x="6505575" y="11910822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228</xdr:row>
      <xdr:rowOff>0</xdr:rowOff>
    </xdr:from>
    <xdr:to>
      <xdr:col>2</xdr:col>
      <xdr:colOff>0</xdr:colOff>
      <xdr:row>228</xdr:row>
      <xdr:rowOff>0</xdr:rowOff>
    </xdr:to>
    <xdr:sp macro="" textlink="">
      <xdr:nvSpPr>
        <xdr:cNvPr id="53290" name="Rectangle 1120"/>
        <xdr:cNvSpPr>
          <a:spLocks noChangeAspect="1" noChangeArrowheads="1"/>
        </xdr:cNvSpPr>
      </xdr:nvSpPr>
      <xdr:spPr bwMode="auto">
        <a:xfrm>
          <a:off x="7772400" y="11891962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228</xdr:row>
      <xdr:rowOff>0</xdr:rowOff>
    </xdr:from>
    <xdr:to>
      <xdr:col>2</xdr:col>
      <xdr:colOff>0</xdr:colOff>
      <xdr:row>228</xdr:row>
      <xdr:rowOff>0</xdr:rowOff>
    </xdr:to>
    <xdr:sp macro="" textlink="">
      <xdr:nvSpPr>
        <xdr:cNvPr id="53291" name="Rectangle 1121"/>
        <xdr:cNvSpPr>
          <a:spLocks noChangeAspect="1" noChangeArrowheads="1"/>
        </xdr:cNvSpPr>
      </xdr:nvSpPr>
      <xdr:spPr bwMode="auto">
        <a:xfrm>
          <a:off x="7772400" y="11910822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228</xdr:row>
      <xdr:rowOff>0</xdr:rowOff>
    </xdr:from>
    <xdr:to>
      <xdr:col>2</xdr:col>
      <xdr:colOff>0</xdr:colOff>
      <xdr:row>228</xdr:row>
      <xdr:rowOff>0</xdr:rowOff>
    </xdr:to>
    <xdr:sp macro="" textlink="">
      <xdr:nvSpPr>
        <xdr:cNvPr id="53292" name="Rectangle 1122"/>
        <xdr:cNvSpPr>
          <a:spLocks noChangeAspect="1" noChangeArrowheads="1"/>
        </xdr:cNvSpPr>
      </xdr:nvSpPr>
      <xdr:spPr bwMode="auto">
        <a:xfrm>
          <a:off x="7772400" y="11891962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228</xdr:row>
      <xdr:rowOff>0</xdr:rowOff>
    </xdr:from>
    <xdr:to>
      <xdr:col>2</xdr:col>
      <xdr:colOff>0</xdr:colOff>
      <xdr:row>228</xdr:row>
      <xdr:rowOff>0</xdr:rowOff>
    </xdr:to>
    <xdr:sp macro="" textlink="">
      <xdr:nvSpPr>
        <xdr:cNvPr id="53293" name="Rectangle 1123"/>
        <xdr:cNvSpPr>
          <a:spLocks noChangeAspect="1" noChangeArrowheads="1"/>
        </xdr:cNvSpPr>
      </xdr:nvSpPr>
      <xdr:spPr bwMode="auto">
        <a:xfrm>
          <a:off x="7772400" y="11910822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228</xdr:row>
      <xdr:rowOff>0</xdr:rowOff>
    </xdr:from>
    <xdr:to>
      <xdr:col>2</xdr:col>
      <xdr:colOff>0</xdr:colOff>
      <xdr:row>228</xdr:row>
      <xdr:rowOff>0</xdr:rowOff>
    </xdr:to>
    <xdr:sp macro="" textlink="">
      <xdr:nvSpPr>
        <xdr:cNvPr id="53294" name="AutoShape 1"/>
        <xdr:cNvSpPr>
          <a:spLocks noChangeAspect="1" noChangeArrowheads="1"/>
        </xdr:cNvSpPr>
      </xdr:nvSpPr>
      <xdr:spPr bwMode="auto">
        <a:xfrm>
          <a:off x="4762500" y="13344144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228</xdr:row>
      <xdr:rowOff>0</xdr:rowOff>
    </xdr:from>
    <xdr:to>
      <xdr:col>2</xdr:col>
      <xdr:colOff>0</xdr:colOff>
      <xdr:row>228</xdr:row>
      <xdr:rowOff>0</xdr:rowOff>
    </xdr:to>
    <xdr:sp macro="" textlink="">
      <xdr:nvSpPr>
        <xdr:cNvPr id="53295" name="AutoShape 3"/>
        <xdr:cNvSpPr>
          <a:spLocks noChangeAspect="1" noChangeArrowheads="1"/>
        </xdr:cNvSpPr>
      </xdr:nvSpPr>
      <xdr:spPr bwMode="auto">
        <a:xfrm>
          <a:off x="4762500" y="13363003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1071654</xdr:colOff>
      <xdr:row>0</xdr:row>
      <xdr:rowOff>95250</xdr:rowOff>
    </xdr:from>
    <xdr:to>
      <xdr:col>3</xdr:col>
      <xdr:colOff>3833904</xdr:colOff>
      <xdr:row>2</xdr:row>
      <xdr:rowOff>1619250</xdr:rowOff>
    </xdr:to>
    <xdr:pic>
      <xdr:nvPicPr>
        <xdr:cNvPr id="1001" name="Рисунок 1000" descr="logo.png"/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5834154" y="95250"/>
          <a:ext cx="8072438" cy="1928813"/>
        </a:xfrm>
        <a:prstGeom prst="rect">
          <a:avLst/>
        </a:prstGeom>
      </xdr:spPr>
    </xdr:pic>
    <xdr:clientData/>
  </xdr:twoCellAnchor>
  <xdr:twoCellAnchor editAs="oneCell">
    <xdr:from>
      <xdr:col>1</xdr:col>
      <xdr:colOff>1304928</xdr:colOff>
      <xdr:row>18</xdr:row>
      <xdr:rowOff>180975</xdr:rowOff>
    </xdr:from>
    <xdr:to>
      <xdr:col>1</xdr:col>
      <xdr:colOff>2819400</xdr:colOff>
      <xdr:row>21</xdr:row>
      <xdr:rowOff>394641</xdr:rowOff>
    </xdr:to>
    <xdr:pic>
      <xdr:nvPicPr>
        <xdr:cNvPr id="1002" name="Рисунок 1001" descr="32.jpg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2143128" y="7991475"/>
          <a:ext cx="1514472" cy="1528116"/>
        </a:xfrm>
        <a:prstGeom prst="rect">
          <a:avLst/>
        </a:prstGeom>
      </xdr:spPr>
    </xdr:pic>
    <xdr:clientData/>
  </xdr:twoCellAnchor>
  <xdr:twoCellAnchor editAs="oneCell">
    <xdr:from>
      <xdr:col>1</xdr:col>
      <xdr:colOff>98458</xdr:colOff>
      <xdr:row>22</xdr:row>
      <xdr:rowOff>84899</xdr:rowOff>
    </xdr:from>
    <xdr:to>
      <xdr:col>1</xdr:col>
      <xdr:colOff>3881436</xdr:colOff>
      <xdr:row>30</xdr:row>
      <xdr:rowOff>338853</xdr:rowOff>
    </xdr:to>
    <xdr:pic>
      <xdr:nvPicPr>
        <xdr:cNvPr id="1005" name="Рисунок 1004" descr="33.jpg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931896" y="9633712"/>
          <a:ext cx="3782978" cy="3682954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30</xdr:row>
      <xdr:rowOff>233365</xdr:rowOff>
    </xdr:from>
    <xdr:to>
      <xdr:col>1</xdr:col>
      <xdr:colOff>3862387</xdr:colOff>
      <xdr:row>39</xdr:row>
      <xdr:rowOff>176217</xdr:rowOff>
    </xdr:to>
    <xdr:pic>
      <xdr:nvPicPr>
        <xdr:cNvPr id="1006" name="Рисунок 1005" descr="28.jpg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890588" y="13211178"/>
          <a:ext cx="3805237" cy="3800477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42</xdr:row>
      <xdr:rowOff>76200</xdr:rowOff>
    </xdr:from>
    <xdr:to>
      <xdr:col>1</xdr:col>
      <xdr:colOff>3790950</xdr:colOff>
      <xdr:row>50</xdr:row>
      <xdr:rowOff>247649</xdr:rowOff>
    </xdr:to>
    <xdr:pic>
      <xdr:nvPicPr>
        <xdr:cNvPr id="1012" name="Рисунок 1011" descr="20.jpg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952500" y="18840450"/>
          <a:ext cx="3676650" cy="3676649"/>
        </a:xfrm>
        <a:prstGeom prst="rect">
          <a:avLst/>
        </a:prstGeom>
      </xdr:spPr>
    </xdr:pic>
    <xdr:clientData/>
  </xdr:twoCellAnchor>
  <xdr:twoCellAnchor editAs="oneCell">
    <xdr:from>
      <xdr:col>1</xdr:col>
      <xdr:colOff>76200</xdr:colOff>
      <xdr:row>50</xdr:row>
      <xdr:rowOff>247650</xdr:rowOff>
    </xdr:from>
    <xdr:to>
      <xdr:col>1</xdr:col>
      <xdr:colOff>3790950</xdr:colOff>
      <xdr:row>59</xdr:row>
      <xdr:rowOff>19050</xdr:rowOff>
    </xdr:to>
    <xdr:pic>
      <xdr:nvPicPr>
        <xdr:cNvPr id="1013" name="Рисунок 1012" descr="21.jpg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914400" y="22517100"/>
          <a:ext cx="3714750" cy="3714750"/>
        </a:xfrm>
        <a:prstGeom prst="rect">
          <a:avLst/>
        </a:prstGeom>
      </xdr:spPr>
    </xdr:pic>
    <xdr:clientData/>
  </xdr:twoCellAnchor>
  <xdr:twoCellAnchor editAs="oneCell">
    <xdr:from>
      <xdr:col>1</xdr:col>
      <xdr:colOff>71437</xdr:colOff>
      <xdr:row>65</xdr:row>
      <xdr:rowOff>95250</xdr:rowOff>
    </xdr:from>
    <xdr:to>
      <xdr:col>1</xdr:col>
      <xdr:colOff>3771900</xdr:colOff>
      <xdr:row>73</xdr:row>
      <xdr:rowOff>295168</xdr:rowOff>
    </xdr:to>
    <xdr:pic>
      <xdr:nvPicPr>
        <xdr:cNvPr id="1015" name="Рисунок 1014" descr="11.jpg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909637" y="28936950"/>
          <a:ext cx="3700463" cy="3705118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123825</xdr:colOff>
      <xdr:row>58</xdr:row>
      <xdr:rowOff>147637</xdr:rowOff>
    </xdr:from>
    <xdr:to>
      <xdr:col>1</xdr:col>
      <xdr:colOff>3838017</xdr:colOff>
      <xdr:row>66</xdr:row>
      <xdr:rowOff>381000</xdr:rowOff>
    </xdr:to>
    <xdr:pic>
      <xdr:nvPicPr>
        <xdr:cNvPr id="1016" name="Рисунок 1015" descr="18.jpg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962025" y="25922287"/>
          <a:ext cx="3714192" cy="3738563"/>
        </a:xfrm>
        <a:prstGeom prst="rect">
          <a:avLst/>
        </a:prstGeom>
      </xdr:spPr>
    </xdr:pic>
    <xdr:clientData/>
  </xdr:twoCellAnchor>
  <xdr:twoCellAnchor editAs="oneCell">
    <xdr:from>
      <xdr:col>1</xdr:col>
      <xdr:colOff>166686</xdr:colOff>
      <xdr:row>74</xdr:row>
      <xdr:rowOff>119062</xdr:rowOff>
    </xdr:from>
    <xdr:to>
      <xdr:col>1</xdr:col>
      <xdr:colOff>3762374</xdr:colOff>
      <xdr:row>82</xdr:row>
      <xdr:rowOff>285750</xdr:rowOff>
    </xdr:to>
    <xdr:pic>
      <xdr:nvPicPr>
        <xdr:cNvPr id="1018" name="Рисунок 1017" descr="16.jpg"/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1000124" y="32385000"/>
          <a:ext cx="3595688" cy="3595688"/>
        </a:xfrm>
        <a:prstGeom prst="rect">
          <a:avLst/>
        </a:prstGeom>
      </xdr:spPr>
    </xdr:pic>
    <xdr:clientData/>
  </xdr:twoCellAnchor>
  <xdr:twoCellAnchor editAs="oneCell">
    <xdr:from>
      <xdr:col>1</xdr:col>
      <xdr:colOff>200023</xdr:colOff>
      <xdr:row>83</xdr:row>
      <xdr:rowOff>128588</xdr:rowOff>
    </xdr:from>
    <xdr:to>
      <xdr:col>1</xdr:col>
      <xdr:colOff>3795711</xdr:colOff>
      <xdr:row>91</xdr:row>
      <xdr:rowOff>295276</xdr:rowOff>
    </xdr:to>
    <xdr:pic>
      <xdr:nvPicPr>
        <xdr:cNvPr id="1019" name="Рисунок 1018" descr="16.jpg"/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1033461" y="36252151"/>
          <a:ext cx="3595688" cy="3595688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94</xdr:row>
      <xdr:rowOff>95249</xdr:rowOff>
    </xdr:from>
    <xdr:to>
      <xdr:col>1</xdr:col>
      <xdr:colOff>3881438</xdr:colOff>
      <xdr:row>103</xdr:row>
      <xdr:rowOff>71437</xdr:rowOff>
    </xdr:to>
    <xdr:pic>
      <xdr:nvPicPr>
        <xdr:cNvPr id="1020" name="Рисунок 1019" descr="06.jpg"/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881063" y="38790562"/>
          <a:ext cx="3833813" cy="3833813"/>
        </a:xfrm>
        <a:prstGeom prst="rect">
          <a:avLst/>
        </a:prstGeom>
      </xdr:spPr>
    </xdr:pic>
    <xdr:clientData/>
  </xdr:twoCellAnchor>
  <xdr:twoCellAnchor editAs="oneCell">
    <xdr:from>
      <xdr:col>1</xdr:col>
      <xdr:colOff>47623</xdr:colOff>
      <xdr:row>103</xdr:row>
      <xdr:rowOff>142875</xdr:rowOff>
    </xdr:from>
    <xdr:to>
      <xdr:col>1</xdr:col>
      <xdr:colOff>3905249</xdr:colOff>
      <xdr:row>112</xdr:row>
      <xdr:rowOff>142876</xdr:rowOff>
    </xdr:to>
    <xdr:pic>
      <xdr:nvPicPr>
        <xdr:cNvPr id="1021" name="Рисунок 1020" descr="24.jpg"/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881061" y="42695813"/>
          <a:ext cx="3857626" cy="3857626"/>
        </a:xfrm>
        <a:prstGeom prst="rect">
          <a:avLst/>
        </a:prstGeom>
      </xdr:spPr>
    </xdr:pic>
    <xdr:clientData/>
  </xdr:twoCellAnchor>
  <xdr:twoCellAnchor editAs="oneCell">
    <xdr:from>
      <xdr:col>1</xdr:col>
      <xdr:colOff>261940</xdr:colOff>
      <xdr:row>111</xdr:row>
      <xdr:rowOff>0</xdr:rowOff>
    </xdr:from>
    <xdr:to>
      <xdr:col>1</xdr:col>
      <xdr:colOff>3595688</xdr:colOff>
      <xdr:row>118</xdr:row>
      <xdr:rowOff>333373</xdr:rowOff>
    </xdr:to>
    <xdr:pic>
      <xdr:nvPicPr>
        <xdr:cNvPr id="50" name="Рисунок 49" descr="07.jpg"/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1095378" y="45981938"/>
          <a:ext cx="3333748" cy="3333748"/>
        </a:xfrm>
        <a:prstGeom prst="rect">
          <a:avLst/>
        </a:prstGeom>
      </xdr:spPr>
    </xdr:pic>
    <xdr:clientData/>
  </xdr:twoCellAnchor>
  <xdr:twoCellAnchor editAs="oneCell">
    <xdr:from>
      <xdr:col>1</xdr:col>
      <xdr:colOff>9528</xdr:colOff>
      <xdr:row>150</xdr:row>
      <xdr:rowOff>295271</xdr:rowOff>
    </xdr:from>
    <xdr:to>
      <xdr:col>1</xdr:col>
      <xdr:colOff>3867153</xdr:colOff>
      <xdr:row>159</xdr:row>
      <xdr:rowOff>295271</xdr:rowOff>
    </xdr:to>
    <xdr:pic>
      <xdr:nvPicPr>
        <xdr:cNvPr id="54" name="Рисунок 53" descr="12.jpg"/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842966" y="62136334"/>
          <a:ext cx="3857625" cy="3857625"/>
        </a:xfrm>
        <a:prstGeom prst="rect">
          <a:avLst/>
        </a:prstGeom>
      </xdr:spPr>
    </xdr:pic>
    <xdr:clientData/>
  </xdr:twoCellAnchor>
  <xdr:twoCellAnchor editAs="oneCell">
    <xdr:from>
      <xdr:col>1</xdr:col>
      <xdr:colOff>66680</xdr:colOff>
      <xdr:row>159</xdr:row>
      <xdr:rowOff>161921</xdr:rowOff>
    </xdr:from>
    <xdr:to>
      <xdr:col>1</xdr:col>
      <xdr:colOff>3895968</xdr:colOff>
      <xdr:row>169</xdr:row>
      <xdr:rowOff>138108</xdr:rowOff>
    </xdr:to>
    <xdr:pic>
      <xdr:nvPicPr>
        <xdr:cNvPr id="55" name="Рисунок 54" descr="13.jpg"/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900118" y="65860609"/>
          <a:ext cx="3829288" cy="4262437"/>
        </a:xfrm>
        <a:prstGeom prst="rect">
          <a:avLst/>
        </a:prstGeom>
      </xdr:spPr>
    </xdr:pic>
    <xdr:clientData/>
  </xdr:twoCellAnchor>
  <xdr:twoCellAnchor editAs="oneCell">
    <xdr:from>
      <xdr:col>1</xdr:col>
      <xdr:colOff>42865</xdr:colOff>
      <xdr:row>169</xdr:row>
      <xdr:rowOff>328606</xdr:rowOff>
    </xdr:from>
    <xdr:to>
      <xdr:col>1</xdr:col>
      <xdr:colOff>3900490</xdr:colOff>
      <xdr:row>178</xdr:row>
      <xdr:rowOff>328606</xdr:rowOff>
    </xdr:to>
    <xdr:pic>
      <xdr:nvPicPr>
        <xdr:cNvPr id="56" name="Рисунок 55" descr="12.jpg"/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876303" y="70313544"/>
          <a:ext cx="3857625" cy="3857625"/>
        </a:xfrm>
        <a:prstGeom prst="rect">
          <a:avLst/>
        </a:prstGeom>
      </xdr:spPr>
    </xdr:pic>
    <xdr:clientData/>
  </xdr:twoCellAnchor>
  <xdr:twoCellAnchor editAs="oneCell">
    <xdr:from>
      <xdr:col>1</xdr:col>
      <xdr:colOff>113943</xdr:colOff>
      <xdr:row>192</xdr:row>
      <xdr:rowOff>261937</xdr:rowOff>
    </xdr:from>
    <xdr:to>
      <xdr:col>1</xdr:col>
      <xdr:colOff>3881434</xdr:colOff>
      <xdr:row>201</xdr:row>
      <xdr:rowOff>214312</xdr:rowOff>
    </xdr:to>
    <xdr:pic>
      <xdr:nvPicPr>
        <xdr:cNvPr id="57" name="Рисунок 56" descr="14.jpg"/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947381" y="79248000"/>
          <a:ext cx="3767491" cy="3810000"/>
        </a:xfrm>
        <a:prstGeom prst="rect">
          <a:avLst/>
        </a:prstGeom>
      </xdr:spPr>
    </xdr:pic>
    <xdr:clientData/>
  </xdr:twoCellAnchor>
  <xdr:twoCellAnchor editAs="oneCell">
    <xdr:from>
      <xdr:col>1</xdr:col>
      <xdr:colOff>95248</xdr:colOff>
      <xdr:row>202</xdr:row>
      <xdr:rowOff>23804</xdr:rowOff>
    </xdr:from>
    <xdr:to>
      <xdr:col>1</xdr:col>
      <xdr:colOff>3881435</xdr:colOff>
      <xdr:row>211</xdr:row>
      <xdr:rowOff>95241</xdr:rowOff>
    </xdr:to>
    <xdr:pic>
      <xdr:nvPicPr>
        <xdr:cNvPr id="58" name="Рисунок 57" descr="22.jpg"/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928686" y="83296117"/>
          <a:ext cx="3786187" cy="3929062"/>
        </a:xfrm>
        <a:prstGeom prst="rect">
          <a:avLst/>
        </a:prstGeom>
      </xdr:spPr>
    </xdr:pic>
    <xdr:clientData/>
  </xdr:twoCellAnchor>
  <xdr:twoCellAnchor editAs="oneCell">
    <xdr:from>
      <xdr:col>1</xdr:col>
      <xdr:colOff>95251</xdr:colOff>
      <xdr:row>217</xdr:row>
      <xdr:rowOff>309562</xdr:rowOff>
    </xdr:from>
    <xdr:to>
      <xdr:col>1</xdr:col>
      <xdr:colOff>3857625</xdr:colOff>
      <xdr:row>223</xdr:row>
      <xdr:rowOff>418785</xdr:rowOff>
    </xdr:to>
    <xdr:pic>
      <xdr:nvPicPr>
        <xdr:cNvPr id="59" name="Рисунок 58" descr="byaz.jpg"/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928689" y="90011250"/>
          <a:ext cx="3762374" cy="2680973"/>
        </a:xfrm>
        <a:prstGeom prst="rect">
          <a:avLst/>
        </a:prstGeom>
      </xdr:spPr>
    </xdr:pic>
    <xdr:clientData/>
  </xdr:twoCellAnchor>
  <xdr:twoCellAnchor editAs="oneCell">
    <xdr:from>
      <xdr:col>1</xdr:col>
      <xdr:colOff>119064</xdr:colOff>
      <xdr:row>212</xdr:row>
      <xdr:rowOff>47625</xdr:rowOff>
    </xdr:from>
    <xdr:to>
      <xdr:col>1</xdr:col>
      <xdr:colOff>3810001</xdr:colOff>
      <xdr:row>217</xdr:row>
      <xdr:rowOff>304800</xdr:rowOff>
    </xdr:to>
    <xdr:pic>
      <xdr:nvPicPr>
        <xdr:cNvPr id="60" name="Рисунок 59" descr="satin.jpg"/>
        <xdr:cNvPicPr>
          <a:picLocks noChangeAspect="1"/>
        </xdr:cNvPicPr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xfrm>
          <a:off x="952502" y="87606188"/>
          <a:ext cx="3690937" cy="2400300"/>
        </a:xfrm>
        <a:prstGeom prst="rect">
          <a:avLst/>
        </a:prstGeom>
      </xdr:spPr>
    </xdr:pic>
    <xdr:clientData/>
  </xdr:twoCellAnchor>
  <xdr:twoCellAnchor editAs="oneCell">
    <xdr:from>
      <xdr:col>1</xdr:col>
      <xdr:colOff>71438</xdr:colOff>
      <xdr:row>121</xdr:row>
      <xdr:rowOff>309559</xdr:rowOff>
    </xdr:from>
    <xdr:to>
      <xdr:col>1</xdr:col>
      <xdr:colOff>3833813</xdr:colOff>
      <xdr:row>130</xdr:row>
      <xdr:rowOff>357184</xdr:rowOff>
    </xdr:to>
    <xdr:pic>
      <xdr:nvPicPr>
        <xdr:cNvPr id="61" name="Рисунок 60" descr="1567925_s2.jpg"/>
        <xdr:cNvPicPr>
          <a:picLocks noChangeAspect="1"/>
        </xdr:cNvPicPr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xfrm>
          <a:off x="904876" y="50577747"/>
          <a:ext cx="3762375" cy="3905250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131</xdr:row>
      <xdr:rowOff>357183</xdr:rowOff>
    </xdr:from>
    <xdr:to>
      <xdr:col>1</xdr:col>
      <xdr:colOff>3921125</xdr:colOff>
      <xdr:row>138</xdr:row>
      <xdr:rowOff>261933</xdr:rowOff>
    </xdr:to>
    <xdr:pic>
      <xdr:nvPicPr>
        <xdr:cNvPr id="62" name="Рисунок 61" descr="htmlimage__4_9.jpg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881063" y="54911621"/>
          <a:ext cx="3873500" cy="2905125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139</xdr:row>
      <xdr:rowOff>380995</xdr:rowOff>
    </xdr:from>
    <xdr:to>
      <xdr:col>1</xdr:col>
      <xdr:colOff>3905249</xdr:colOff>
      <xdr:row>148</xdr:row>
      <xdr:rowOff>380994</xdr:rowOff>
    </xdr:to>
    <xdr:pic>
      <xdr:nvPicPr>
        <xdr:cNvPr id="63" name="Рисунок 62" descr="ec10dea8dfa3b10509f18242df6bb1aa.jpeg"/>
        <xdr:cNvPicPr>
          <a:picLocks noChangeAspect="1"/>
        </xdr:cNvPicPr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xfrm>
          <a:off x="881063" y="58364433"/>
          <a:ext cx="3857624" cy="3857624"/>
        </a:xfrm>
        <a:prstGeom prst="rect">
          <a:avLst/>
        </a:prstGeom>
      </xdr:spPr>
    </xdr:pic>
    <xdr:clientData/>
  </xdr:twoCellAnchor>
  <xdr:twoCellAnchor editAs="oneCell">
    <xdr:from>
      <xdr:col>1</xdr:col>
      <xdr:colOff>95252</xdr:colOff>
      <xdr:row>181</xdr:row>
      <xdr:rowOff>71434</xdr:rowOff>
    </xdr:from>
    <xdr:to>
      <xdr:col>1</xdr:col>
      <xdr:colOff>3810001</xdr:colOff>
      <xdr:row>189</xdr:row>
      <xdr:rowOff>357183</xdr:rowOff>
    </xdr:to>
    <xdr:pic>
      <xdr:nvPicPr>
        <xdr:cNvPr id="64" name="Рисунок 63" descr="868d7051-5fa8-11e2-b234-00e01c3bbb57_001-250x250.jpeg"/>
        <xdr:cNvPicPr>
          <a:picLocks noChangeAspect="1"/>
        </xdr:cNvPicPr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xfrm>
          <a:off x="928690" y="74342622"/>
          <a:ext cx="3714749" cy="3714749"/>
        </a:xfrm>
        <a:prstGeom prst="rect">
          <a:avLst/>
        </a:prstGeom>
      </xdr:spPr>
    </xdr:pic>
    <xdr:clientData/>
  </xdr:twoCellAnchor>
  <xdr:twoCellAnchor editAs="oneCell">
    <xdr:from>
      <xdr:col>1</xdr:col>
      <xdr:colOff>404812</xdr:colOff>
      <xdr:row>224</xdr:row>
      <xdr:rowOff>95249</xdr:rowOff>
    </xdr:from>
    <xdr:to>
      <xdr:col>1</xdr:col>
      <xdr:colOff>3595686</xdr:colOff>
      <xdr:row>227</xdr:row>
      <xdr:rowOff>357185</xdr:rowOff>
    </xdr:to>
    <xdr:pic>
      <xdr:nvPicPr>
        <xdr:cNvPr id="65" name="Рисунок 64" descr="bath_towels_uk_sale_606274_1500_1500.jpg"/>
        <xdr:cNvPicPr>
          <a:picLocks noChangeAspect="1"/>
        </xdr:cNvPicPr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xfrm>
          <a:off x="1238250" y="92797312"/>
          <a:ext cx="3190874" cy="154781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IL228"/>
  <sheetViews>
    <sheetView tabSelected="1" view="pageBreakPreview" zoomScale="40" zoomScaleSheetLayoutView="40" workbookViewId="0">
      <selection activeCell="G58" sqref="G58"/>
    </sheetView>
  </sheetViews>
  <sheetFormatPr defaultColWidth="20.28515625" defaultRowHeight="148.5" customHeight="1"/>
  <cols>
    <col min="1" max="1" width="12.5703125" style="5" customWidth="1"/>
    <col min="2" max="2" width="58.85546875" style="6" customWidth="1"/>
    <col min="3" max="4" width="79.5703125" style="1" customWidth="1"/>
    <col min="5" max="5" width="20.5703125" style="7" customWidth="1"/>
    <col min="6" max="6" width="26.5703125" style="2" customWidth="1"/>
    <col min="7" max="7" width="25.28515625" style="2" customWidth="1"/>
    <col min="8" max="8" width="0.140625" style="2" hidden="1" customWidth="1"/>
    <col min="9" max="15" width="9.140625" style="2" customWidth="1"/>
    <col min="16" max="26" width="9.140625" style="2" hidden="1" customWidth="1"/>
    <col min="27" max="27" width="7.28515625" style="2" customWidth="1"/>
    <col min="28" max="38" width="9.140625" style="2" hidden="1" customWidth="1"/>
    <col min="39" max="39" width="0.28515625" style="2" hidden="1" customWidth="1"/>
    <col min="40" max="133" width="9.140625" style="2" hidden="1" customWidth="1"/>
    <col min="134" max="134" width="7.42578125" style="2" hidden="1" customWidth="1"/>
    <col min="135" max="246" width="9.140625" style="2" hidden="1" customWidth="1"/>
    <col min="247" max="247" width="7.85546875" style="2" customWidth="1"/>
    <col min="248" max="248" width="7.5703125" style="2" customWidth="1"/>
    <col min="249" max="249" width="6" style="2" customWidth="1"/>
    <col min="250" max="250" width="4.42578125" style="2" customWidth="1"/>
    <col min="251" max="251" width="6.7109375" style="2" customWidth="1"/>
    <col min="252" max="16384" width="20.28515625" style="2"/>
  </cols>
  <sheetData>
    <row r="1" spans="1:8" ht="31.5" customHeight="1">
      <c r="A1" s="8"/>
      <c r="B1" s="9"/>
      <c r="C1" s="159"/>
      <c r="D1" s="159"/>
      <c r="E1" s="159"/>
      <c r="F1" s="160" t="s">
        <v>5</v>
      </c>
      <c r="G1" s="161">
        <f>SUM(G19:G228)</f>
        <v>0</v>
      </c>
    </row>
    <row r="2" spans="1:8" ht="81.75" hidden="1" customHeight="1">
      <c r="A2" s="8"/>
      <c r="B2" s="9"/>
      <c r="C2" s="159"/>
      <c r="D2" s="159"/>
      <c r="E2" s="159"/>
      <c r="F2" s="162"/>
      <c r="G2" s="163"/>
    </row>
    <row r="3" spans="1:8" ht="138" customHeight="1" thickBot="1">
      <c r="A3" s="138"/>
      <c r="B3" s="139"/>
      <c r="C3" s="140" t="s">
        <v>1</v>
      </c>
      <c r="D3" s="140"/>
      <c r="E3" s="141"/>
      <c r="F3" s="142" t="s">
        <v>71</v>
      </c>
      <c r="G3" s="143"/>
    </row>
    <row r="4" spans="1:8" ht="78" customHeight="1" thickBot="1">
      <c r="A4" s="144"/>
      <c r="B4" s="145" t="s">
        <v>28</v>
      </c>
      <c r="C4" s="145"/>
      <c r="D4" s="145"/>
      <c r="E4" s="145"/>
      <c r="F4" s="145"/>
      <c r="G4" s="146"/>
    </row>
    <row r="5" spans="1:8" ht="38.25" customHeight="1" thickBot="1">
      <c r="A5" s="147" t="s">
        <v>21</v>
      </c>
      <c r="B5" s="148"/>
      <c r="C5" s="148"/>
      <c r="D5" s="148"/>
      <c r="E5" s="148"/>
      <c r="F5" s="148"/>
      <c r="G5" s="149"/>
    </row>
    <row r="6" spans="1:8" ht="39.75" customHeight="1" thickBot="1">
      <c r="A6" s="150" t="s">
        <v>18</v>
      </c>
      <c r="B6" s="151"/>
      <c r="C6" s="151"/>
      <c r="D6" s="151"/>
      <c r="E6" s="151"/>
      <c r="F6" s="151"/>
      <c r="G6" s="152"/>
    </row>
    <row r="7" spans="1:8" s="3" customFormat="1" ht="24" customHeight="1">
      <c r="A7" s="153" t="s">
        <v>9</v>
      </c>
      <c r="B7" s="154"/>
      <c r="C7" s="164"/>
      <c r="D7" s="164"/>
      <c r="E7" s="164"/>
      <c r="F7" s="164"/>
      <c r="G7" s="164"/>
    </row>
    <row r="8" spans="1:8" s="3" customFormat="1" ht="24" customHeight="1">
      <c r="A8" s="155" t="s">
        <v>10</v>
      </c>
      <c r="B8" s="156"/>
      <c r="C8" s="165"/>
      <c r="D8" s="165"/>
      <c r="E8" s="165"/>
      <c r="F8" s="165"/>
      <c r="G8" s="165"/>
    </row>
    <row r="9" spans="1:8" s="3" customFormat="1" ht="24" customHeight="1">
      <c r="A9" s="155" t="s">
        <v>11</v>
      </c>
      <c r="B9" s="156"/>
      <c r="C9" s="165"/>
      <c r="D9" s="165"/>
      <c r="E9" s="165"/>
      <c r="F9" s="165"/>
      <c r="G9" s="165"/>
    </row>
    <row r="10" spans="1:8" s="3" customFormat="1" ht="24" customHeight="1">
      <c r="A10" s="155" t="s">
        <v>12</v>
      </c>
      <c r="B10" s="156"/>
      <c r="C10" s="165"/>
      <c r="D10" s="165"/>
      <c r="E10" s="165"/>
      <c r="F10" s="165"/>
      <c r="G10" s="165"/>
    </row>
    <row r="11" spans="1:8" s="3" customFormat="1" ht="24" customHeight="1">
      <c r="A11" s="155" t="s">
        <v>13</v>
      </c>
      <c r="B11" s="156"/>
      <c r="C11" s="165"/>
      <c r="D11" s="165"/>
      <c r="E11" s="165"/>
      <c r="F11" s="165"/>
      <c r="G11" s="165"/>
    </row>
    <row r="12" spans="1:8" s="3" customFormat="1" ht="24" customHeight="1">
      <c r="A12" s="155" t="s">
        <v>14</v>
      </c>
      <c r="B12" s="156"/>
      <c r="C12" s="165"/>
      <c r="D12" s="165"/>
      <c r="E12" s="165"/>
      <c r="F12" s="165"/>
      <c r="G12" s="165"/>
    </row>
    <row r="13" spans="1:8" s="3" customFormat="1" ht="24" customHeight="1">
      <c r="A13" s="155" t="s">
        <v>19</v>
      </c>
      <c r="B13" s="156"/>
      <c r="C13" s="166"/>
      <c r="D13" s="166"/>
      <c r="E13" s="166"/>
      <c r="F13" s="166"/>
      <c r="G13" s="167"/>
    </row>
    <row r="14" spans="1:8" s="3" customFormat="1" ht="24" customHeight="1">
      <c r="A14" s="155" t="s">
        <v>15</v>
      </c>
      <c r="B14" s="156"/>
      <c r="C14" s="165"/>
      <c r="D14" s="165"/>
      <c r="E14" s="165"/>
      <c r="F14" s="165"/>
      <c r="G14" s="165"/>
    </row>
    <row r="15" spans="1:8" s="3" customFormat="1" ht="24" customHeight="1" thickBot="1">
      <c r="A15" s="157" t="s">
        <v>20</v>
      </c>
      <c r="B15" s="158"/>
      <c r="C15" s="168"/>
      <c r="D15" s="168"/>
      <c r="E15" s="168"/>
      <c r="F15" s="168"/>
      <c r="G15" s="168"/>
    </row>
    <row r="16" spans="1:8" s="4" customFormat="1" ht="46.5" customHeight="1">
      <c r="A16" s="13" t="s">
        <v>8</v>
      </c>
      <c r="B16" s="14" t="s">
        <v>16</v>
      </c>
      <c r="C16" s="15" t="s">
        <v>7</v>
      </c>
      <c r="D16" s="15" t="s">
        <v>2</v>
      </c>
      <c r="E16" s="14" t="s">
        <v>3</v>
      </c>
      <c r="F16" s="11" t="s">
        <v>17</v>
      </c>
      <c r="G16" s="12" t="s">
        <v>4</v>
      </c>
      <c r="H16" s="4" t="s">
        <v>6</v>
      </c>
    </row>
    <row r="17" spans="1:7" s="4" customFormat="1" ht="36.75" customHeight="1">
      <c r="A17" s="16" t="s">
        <v>138</v>
      </c>
      <c r="B17" s="17"/>
      <c r="C17" s="17"/>
      <c r="D17" s="17"/>
      <c r="E17" s="17"/>
      <c r="F17" s="169"/>
      <c r="G17" s="116"/>
    </row>
    <row r="18" spans="1:7" s="4" customFormat="1" ht="29.25" customHeight="1">
      <c r="A18" s="18"/>
      <c r="B18" s="19"/>
      <c r="C18" s="19"/>
      <c r="D18" s="19"/>
      <c r="E18" s="19"/>
      <c r="F18" s="170"/>
      <c r="G18" s="117"/>
    </row>
    <row r="19" spans="1:7" s="4" customFormat="1" ht="35.1" customHeight="1">
      <c r="A19" s="20">
        <v>1</v>
      </c>
      <c r="B19" s="21"/>
      <c r="C19" s="22" t="s">
        <v>22</v>
      </c>
      <c r="D19" s="23" t="s">
        <v>23</v>
      </c>
      <c r="E19" s="24">
        <v>320</v>
      </c>
      <c r="F19" s="171"/>
      <c r="G19" s="118">
        <f t="shared" ref="G19:G119" si="0">E19*F19</f>
        <v>0</v>
      </c>
    </row>
    <row r="20" spans="1:7" s="4" customFormat="1" ht="35.1" customHeight="1">
      <c r="A20" s="20">
        <v>2</v>
      </c>
      <c r="B20" s="21"/>
      <c r="C20" s="22"/>
      <c r="D20" s="23" t="s">
        <v>24</v>
      </c>
      <c r="E20" s="24">
        <v>270</v>
      </c>
      <c r="F20" s="171"/>
      <c r="G20" s="118">
        <f t="shared" si="0"/>
        <v>0</v>
      </c>
    </row>
    <row r="21" spans="1:7" s="4" customFormat="1" ht="35.1" customHeight="1">
      <c r="A21" s="20">
        <v>3</v>
      </c>
      <c r="B21" s="21"/>
      <c r="C21" s="22"/>
      <c r="D21" s="23" t="s">
        <v>25</v>
      </c>
      <c r="E21" s="24">
        <v>280</v>
      </c>
      <c r="F21" s="171"/>
      <c r="G21" s="118">
        <f t="shared" si="0"/>
        <v>0</v>
      </c>
    </row>
    <row r="22" spans="1:7" s="4" customFormat="1" ht="35.1" customHeight="1">
      <c r="A22" s="20">
        <v>4</v>
      </c>
      <c r="B22" s="21"/>
      <c r="C22" s="25"/>
      <c r="D22" s="23" t="s">
        <v>26</v>
      </c>
      <c r="E22" s="24">
        <v>145</v>
      </c>
      <c r="F22" s="171"/>
      <c r="G22" s="118">
        <f t="shared" si="0"/>
        <v>0</v>
      </c>
    </row>
    <row r="23" spans="1:7" s="4" customFormat="1" ht="35.1" customHeight="1">
      <c r="A23" s="20">
        <v>5</v>
      </c>
      <c r="B23" s="21"/>
      <c r="C23" s="26" t="s">
        <v>27</v>
      </c>
      <c r="D23" s="27" t="s">
        <v>23</v>
      </c>
      <c r="E23" s="28">
        <v>190</v>
      </c>
      <c r="F23" s="172"/>
      <c r="G23" s="119">
        <f t="shared" si="0"/>
        <v>0</v>
      </c>
    </row>
    <row r="24" spans="1:7" s="4" customFormat="1" ht="35.1" customHeight="1">
      <c r="A24" s="20">
        <v>6</v>
      </c>
      <c r="B24" s="21"/>
      <c r="C24" s="29"/>
      <c r="D24" s="27" t="s">
        <v>24</v>
      </c>
      <c r="E24" s="28">
        <v>150</v>
      </c>
      <c r="F24" s="172"/>
      <c r="G24" s="119">
        <f t="shared" si="0"/>
        <v>0</v>
      </c>
    </row>
    <row r="25" spans="1:7" s="4" customFormat="1" ht="35.1" customHeight="1">
      <c r="A25" s="20">
        <v>7</v>
      </c>
      <c r="B25" s="21"/>
      <c r="C25" s="29"/>
      <c r="D25" s="27" t="s">
        <v>25</v>
      </c>
      <c r="E25" s="28">
        <v>160</v>
      </c>
      <c r="F25" s="172"/>
      <c r="G25" s="119">
        <f t="shared" si="0"/>
        <v>0</v>
      </c>
    </row>
    <row r="26" spans="1:7" s="4" customFormat="1" ht="35.1" customHeight="1">
      <c r="A26" s="20">
        <v>8</v>
      </c>
      <c r="B26" s="21"/>
      <c r="C26" s="29"/>
      <c r="D26" s="27" t="s">
        <v>26</v>
      </c>
      <c r="E26" s="28">
        <v>90</v>
      </c>
      <c r="F26" s="172"/>
      <c r="G26" s="119">
        <f>E26*F26</f>
        <v>0</v>
      </c>
    </row>
    <row r="27" spans="1:7" s="4" customFormat="1" ht="35.1" customHeight="1">
      <c r="A27" s="20">
        <v>9</v>
      </c>
      <c r="B27" s="21"/>
      <c r="C27" s="29"/>
      <c r="D27" s="27" t="s">
        <v>30</v>
      </c>
      <c r="E27" s="28">
        <v>95</v>
      </c>
      <c r="F27" s="172"/>
      <c r="G27" s="119">
        <f>E27*F27</f>
        <v>0</v>
      </c>
    </row>
    <row r="28" spans="1:7" s="4" customFormat="1" ht="35.1" customHeight="1">
      <c r="A28" s="20">
        <v>10</v>
      </c>
      <c r="B28" s="21"/>
      <c r="C28" s="30"/>
      <c r="D28" s="27" t="s">
        <v>31</v>
      </c>
      <c r="E28" s="28">
        <v>55</v>
      </c>
      <c r="F28" s="172"/>
      <c r="G28" s="119">
        <f>E28*F28</f>
        <v>0</v>
      </c>
    </row>
    <row r="29" spans="1:7" s="4" customFormat="1" ht="35.1" customHeight="1">
      <c r="A29" s="20">
        <v>11</v>
      </c>
      <c r="B29" s="21"/>
      <c r="C29" s="31" t="s">
        <v>29</v>
      </c>
      <c r="D29" s="23" t="s">
        <v>23</v>
      </c>
      <c r="E29" s="24">
        <v>180</v>
      </c>
      <c r="F29" s="171"/>
      <c r="G29" s="118">
        <f t="shared" si="0"/>
        <v>0</v>
      </c>
    </row>
    <row r="30" spans="1:7" s="4" customFormat="1" ht="35.1" customHeight="1">
      <c r="A30" s="20">
        <v>12</v>
      </c>
      <c r="B30" s="21"/>
      <c r="C30" s="22"/>
      <c r="D30" s="23" t="s">
        <v>24</v>
      </c>
      <c r="E30" s="24">
        <v>140</v>
      </c>
      <c r="F30" s="171"/>
      <c r="G30" s="118">
        <f t="shared" si="0"/>
        <v>0</v>
      </c>
    </row>
    <row r="31" spans="1:7" s="4" customFormat="1" ht="35.1" customHeight="1">
      <c r="A31" s="20">
        <v>13</v>
      </c>
      <c r="B31" s="21"/>
      <c r="C31" s="25"/>
      <c r="D31" s="23" t="s">
        <v>25</v>
      </c>
      <c r="E31" s="24">
        <v>145</v>
      </c>
      <c r="F31" s="171"/>
      <c r="G31" s="118">
        <f t="shared" si="0"/>
        <v>0</v>
      </c>
    </row>
    <row r="32" spans="1:7" s="4" customFormat="1" ht="35.1" customHeight="1">
      <c r="A32" s="20">
        <v>14</v>
      </c>
      <c r="B32" s="21"/>
      <c r="C32" s="26" t="s">
        <v>32</v>
      </c>
      <c r="D32" s="27" t="s">
        <v>23</v>
      </c>
      <c r="E32" s="28">
        <v>175</v>
      </c>
      <c r="F32" s="172"/>
      <c r="G32" s="119">
        <f t="shared" si="0"/>
        <v>0</v>
      </c>
    </row>
    <row r="33" spans="1:7" s="4" customFormat="1" ht="35.1" customHeight="1">
      <c r="A33" s="20">
        <v>15</v>
      </c>
      <c r="B33" s="21"/>
      <c r="C33" s="29"/>
      <c r="D33" s="27" t="s">
        <v>24</v>
      </c>
      <c r="E33" s="28">
        <v>125</v>
      </c>
      <c r="F33" s="172"/>
      <c r="G33" s="119">
        <f t="shared" si="0"/>
        <v>0</v>
      </c>
    </row>
    <row r="34" spans="1:7" s="4" customFormat="1" ht="35.1" customHeight="1">
      <c r="A34" s="20">
        <v>16</v>
      </c>
      <c r="B34" s="21"/>
      <c r="C34" s="29"/>
      <c r="D34" s="27" t="s">
        <v>33</v>
      </c>
      <c r="E34" s="28">
        <v>130</v>
      </c>
      <c r="F34" s="172"/>
      <c r="G34" s="119">
        <f t="shared" si="0"/>
        <v>0</v>
      </c>
    </row>
    <row r="35" spans="1:7" s="4" customFormat="1" ht="35.1" customHeight="1">
      <c r="A35" s="20">
        <v>17</v>
      </c>
      <c r="B35" s="21"/>
      <c r="C35" s="29"/>
      <c r="D35" s="27" t="s">
        <v>34</v>
      </c>
      <c r="E35" s="28">
        <v>80</v>
      </c>
      <c r="F35" s="172"/>
      <c r="G35" s="119">
        <f t="shared" si="0"/>
        <v>0</v>
      </c>
    </row>
    <row r="36" spans="1:7" s="4" customFormat="1" ht="35.1" customHeight="1">
      <c r="A36" s="20">
        <v>18</v>
      </c>
      <c r="B36" s="21"/>
      <c r="C36" s="29"/>
      <c r="D36" s="27" t="s">
        <v>35</v>
      </c>
      <c r="E36" s="28">
        <v>85</v>
      </c>
      <c r="F36" s="172"/>
      <c r="G36" s="119">
        <f t="shared" si="0"/>
        <v>0</v>
      </c>
    </row>
    <row r="37" spans="1:7" s="4" customFormat="1" ht="35.1" customHeight="1">
      <c r="A37" s="20">
        <v>19</v>
      </c>
      <c r="B37" s="21"/>
      <c r="C37" s="30"/>
      <c r="D37" s="27" t="s">
        <v>0</v>
      </c>
      <c r="E37" s="28">
        <v>45</v>
      </c>
      <c r="F37" s="172"/>
      <c r="G37" s="119">
        <f t="shared" si="0"/>
        <v>0</v>
      </c>
    </row>
    <row r="38" spans="1:7" s="4" customFormat="1" ht="35.1" customHeight="1">
      <c r="A38" s="20">
        <v>20</v>
      </c>
      <c r="B38" s="21"/>
      <c r="C38" s="31" t="s">
        <v>36</v>
      </c>
      <c r="D38" s="23" t="s">
        <v>23</v>
      </c>
      <c r="E38" s="24">
        <v>240</v>
      </c>
      <c r="F38" s="171"/>
      <c r="G38" s="118">
        <f t="shared" si="0"/>
        <v>0</v>
      </c>
    </row>
    <row r="39" spans="1:7" s="4" customFormat="1" ht="35.1" customHeight="1">
      <c r="A39" s="20">
        <v>21</v>
      </c>
      <c r="B39" s="21"/>
      <c r="C39" s="22"/>
      <c r="D39" s="23" t="s">
        <v>24</v>
      </c>
      <c r="E39" s="24">
        <v>215</v>
      </c>
      <c r="F39" s="171"/>
      <c r="G39" s="118">
        <f t="shared" si="0"/>
        <v>0</v>
      </c>
    </row>
    <row r="40" spans="1:7" s="4" customFormat="1" ht="35.1" customHeight="1">
      <c r="A40" s="20">
        <v>22</v>
      </c>
      <c r="B40" s="21"/>
      <c r="C40" s="25"/>
      <c r="D40" s="23" t="s">
        <v>33</v>
      </c>
      <c r="E40" s="24">
        <v>215</v>
      </c>
      <c r="F40" s="171"/>
      <c r="G40" s="118">
        <f t="shared" si="0"/>
        <v>0</v>
      </c>
    </row>
    <row r="41" spans="1:7" s="4" customFormat="1" ht="35.1" customHeight="1">
      <c r="A41" s="32" t="s">
        <v>137</v>
      </c>
      <c r="B41" s="33"/>
      <c r="C41" s="33"/>
      <c r="D41" s="33"/>
      <c r="E41" s="33"/>
      <c r="F41" s="173"/>
      <c r="G41" s="120"/>
    </row>
    <row r="42" spans="1:7" s="4" customFormat="1" ht="35.1" customHeight="1">
      <c r="A42" s="34"/>
      <c r="B42" s="35"/>
      <c r="C42" s="35"/>
      <c r="D42" s="35"/>
      <c r="E42" s="35"/>
      <c r="F42" s="174"/>
      <c r="G42" s="121"/>
    </row>
    <row r="43" spans="1:7" s="4" customFormat="1" ht="35.1" customHeight="1">
      <c r="A43" s="20">
        <v>1</v>
      </c>
      <c r="B43" s="21"/>
      <c r="C43" s="36" t="s">
        <v>38</v>
      </c>
      <c r="D43" s="37" t="s">
        <v>37</v>
      </c>
      <c r="E43" s="38">
        <v>180</v>
      </c>
      <c r="F43" s="175"/>
      <c r="G43" s="122">
        <f t="shared" si="0"/>
        <v>0</v>
      </c>
    </row>
    <row r="44" spans="1:7" s="4" customFormat="1" ht="35.1" customHeight="1">
      <c r="A44" s="20">
        <v>2</v>
      </c>
      <c r="B44" s="21"/>
      <c r="C44" s="39"/>
      <c r="D44" s="37" t="s">
        <v>41</v>
      </c>
      <c r="E44" s="38">
        <v>190</v>
      </c>
      <c r="F44" s="175"/>
      <c r="G44" s="122">
        <f t="shared" si="0"/>
        <v>0</v>
      </c>
    </row>
    <row r="45" spans="1:7" s="4" customFormat="1" ht="35.1" customHeight="1">
      <c r="A45" s="20">
        <v>3</v>
      </c>
      <c r="B45" s="21"/>
      <c r="C45" s="39"/>
      <c r="D45" s="37" t="s">
        <v>42</v>
      </c>
      <c r="E45" s="38">
        <v>265</v>
      </c>
      <c r="F45" s="175"/>
      <c r="G45" s="122">
        <f t="shared" si="0"/>
        <v>0</v>
      </c>
    </row>
    <row r="46" spans="1:7" s="4" customFormat="1" ht="35.1" customHeight="1">
      <c r="A46" s="20">
        <v>4</v>
      </c>
      <c r="B46" s="21"/>
      <c r="C46" s="39"/>
      <c r="D46" s="37" t="s">
        <v>43</v>
      </c>
      <c r="E46" s="38">
        <v>295</v>
      </c>
      <c r="F46" s="175"/>
      <c r="G46" s="122">
        <f t="shared" si="0"/>
        <v>0</v>
      </c>
    </row>
    <row r="47" spans="1:7" s="4" customFormat="1" ht="35.1" customHeight="1">
      <c r="A47" s="20">
        <v>5</v>
      </c>
      <c r="B47" s="21"/>
      <c r="C47" s="39"/>
      <c r="D47" s="37" t="s">
        <v>44</v>
      </c>
      <c r="E47" s="38">
        <v>335</v>
      </c>
      <c r="F47" s="175"/>
      <c r="G47" s="122">
        <f t="shared" si="0"/>
        <v>0</v>
      </c>
    </row>
    <row r="48" spans="1:7" s="4" customFormat="1" ht="35.1" customHeight="1">
      <c r="A48" s="20">
        <v>6</v>
      </c>
      <c r="B48" s="21"/>
      <c r="C48" s="39"/>
      <c r="D48" s="37" t="s">
        <v>45</v>
      </c>
      <c r="E48" s="38">
        <v>360</v>
      </c>
      <c r="F48" s="175"/>
      <c r="G48" s="122">
        <f t="shared" si="0"/>
        <v>0</v>
      </c>
    </row>
    <row r="49" spans="1:7" s="4" customFormat="1" ht="35.1" customHeight="1">
      <c r="A49" s="20">
        <v>7</v>
      </c>
      <c r="B49" s="21"/>
      <c r="C49" s="39"/>
      <c r="D49" s="37" t="s">
        <v>46</v>
      </c>
      <c r="E49" s="38">
        <v>380</v>
      </c>
      <c r="F49" s="175"/>
      <c r="G49" s="122">
        <f t="shared" si="0"/>
        <v>0</v>
      </c>
    </row>
    <row r="50" spans="1:7" s="4" customFormat="1" ht="35.1" customHeight="1">
      <c r="A50" s="20">
        <v>8</v>
      </c>
      <c r="B50" s="21"/>
      <c r="C50" s="39"/>
      <c r="D50" s="37" t="s">
        <v>47</v>
      </c>
      <c r="E50" s="38">
        <v>425</v>
      </c>
      <c r="F50" s="175"/>
      <c r="G50" s="122">
        <f t="shared" si="0"/>
        <v>0</v>
      </c>
    </row>
    <row r="51" spans="1:7" s="4" customFormat="1" ht="35.1" customHeight="1">
      <c r="A51" s="20">
        <v>9</v>
      </c>
      <c r="B51" s="21"/>
      <c r="C51" s="39"/>
      <c r="D51" s="37" t="s">
        <v>48</v>
      </c>
      <c r="E51" s="38">
        <v>480</v>
      </c>
      <c r="F51" s="175"/>
      <c r="G51" s="122">
        <f t="shared" si="0"/>
        <v>0</v>
      </c>
    </row>
    <row r="52" spans="1:7" s="4" customFormat="1" ht="35.1" customHeight="1">
      <c r="A52" s="20">
        <v>10</v>
      </c>
      <c r="B52" s="21"/>
      <c r="C52" s="40"/>
      <c r="D52" s="37" t="s">
        <v>49</v>
      </c>
      <c r="E52" s="38">
        <v>575</v>
      </c>
      <c r="F52" s="175"/>
      <c r="G52" s="122">
        <f t="shared" si="0"/>
        <v>0</v>
      </c>
    </row>
    <row r="53" spans="1:7" s="4" customFormat="1" ht="35.1" customHeight="1">
      <c r="A53" s="20">
        <v>11</v>
      </c>
      <c r="B53" s="21"/>
      <c r="C53" s="41" t="s">
        <v>39</v>
      </c>
      <c r="D53" s="42" t="s">
        <v>37</v>
      </c>
      <c r="E53" s="43">
        <v>200</v>
      </c>
      <c r="F53" s="176"/>
      <c r="G53" s="123">
        <f t="shared" si="0"/>
        <v>0</v>
      </c>
    </row>
    <row r="54" spans="1:7" s="4" customFormat="1" ht="35.1" customHeight="1">
      <c r="A54" s="20">
        <v>12</v>
      </c>
      <c r="B54" s="21"/>
      <c r="C54" s="44"/>
      <c r="D54" s="42" t="s">
        <v>41</v>
      </c>
      <c r="E54" s="43">
        <v>230</v>
      </c>
      <c r="F54" s="176"/>
      <c r="G54" s="123">
        <f t="shared" si="0"/>
        <v>0</v>
      </c>
    </row>
    <row r="55" spans="1:7" s="4" customFormat="1" ht="35.1" customHeight="1">
      <c r="A55" s="20">
        <v>13</v>
      </c>
      <c r="B55" s="21"/>
      <c r="C55" s="36" t="s">
        <v>40</v>
      </c>
      <c r="D55" s="37" t="s">
        <v>37</v>
      </c>
      <c r="E55" s="38">
        <v>235</v>
      </c>
      <c r="F55" s="175"/>
      <c r="G55" s="122">
        <f t="shared" si="0"/>
        <v>0</v>
      </c>
    </row>
    <row r="56" spans="1:7" s="4" customFormat="1" ht="35.1" customHeight="1">
      <c r="A56" s="20">
        <v>14</v>
      </c>
      <c r="B56" s="21"/>
      <c r="C56" s="39"/>
      <c r="D56" s="37" t="s">
        <v>41</v>
      </c>
      <c r="E56" s="38">
        <v>260</v>
      </c>
      <c r="F56" s="175"/>
      <c r="G56" s="122">
        <f t="shared" si="0"/>
        <v>0</v>
      </c>
    </row>
    <row r="57" spans="1:7" s="4" customFormat="1" ht="35.1" customHeight="1">
      <c r="A57" s="20">
        <v>15</v>
      </c>
      <c r="B57" s="21"/>
      <c r="C57" s="39"/>
      <c r="D57" s="37" t="s">
        <v>42</v>
      </c>
      <c r="E57" s="38">
        <v>330</v>
      </c>
      <c r="F57" s="175"/>
      <c r="G57" s="122">
        <f t="shared" si="0"/>
        <v>0</v>
      </c>
    </row>
    <row r="58" spans="1:7" s="4" customFormat="1" ht="35.1" customHeight="1">
      <c r="A58" s="20">
        <v>16</v>
      </c>
      <c r="B58" s="21"/>
      <c r="C58" s="39"/>
      <c r="D58" s="37" t="s">
        <v>43</v>
      </c>
      <c r="E58" s="38">
        <v>375</v>
      </c>
      <c r="F58" s="175"/>
      <c r="G58" s="122">
        <f t="shared" si="0"/>
        <v>0</v>
      </c>
    </row>
    <row r="59" spans="1:7" s="4" customFormat="1" ht="35.1" customHeight="1">
      <c r="A59" s="20">
        <v>17</v>
      </c>
      <c r="B59" s="21"/>
      <c r="C59" s="39"/>
      <c r="D59" s="37" t="s">
        <v>44</v>
      </c>
      <c r="E59" s="38">
        <v>435</v>
      </c>
      <c r="F59" s="175"/>
      <c r="G59" s="122">
        <f t="shared" si="0"/>
        <v>0</v>
      </c>
    </row>
    <row r="60" spans="1:7" s="4" customFormat="1" ht="35.1" customHeight="1">
      <c r="A60" s="20">
        <v>18</v>
      </c>
      <c r="B60" s="21"/>
      <c r="C60" s="39"/>
      <c r="D60" s="37" t="s">
        <v>45</v>
      </c>
      <c r="E60" s="38">
        <v>460</v>
      </c>
      <c r="F60" s="175"/>
      <c r="G60" s="122">
        <f t="shared" si="0"/>
        <v>0</v>
      </c>
    </row>
    <row r="61" spans="1:7" s="4" customFormat="1" ht="35.1" customHeight="1">
      <c r="A61" s="20">
        <v>19</v>
      </c>
      <c r="B61" s="21"/>
      <c r="C61" s="39"/>
      <c r="D61" s="37" t="s">
        <v>46</v>
      </c>
      <c r="E61" s="38">
        <v>490</v>
      </c>
      <c r="F61" s="175"/>
      <c r="G61" s="122">
        <f t="shared" si="0"/>
        <v>0</v>
      </c>
    </row>
    <row r="62" spans="1:7" s="4" customFormat="1" ht="35.1" customHeight="1">
      <c r="A62" s="20">
        <v>20</v>
      </c>
      <c r="B62" s="21"/>
      <c r="C62" s="39"/>
      <c r="D62" s="37" t="s">
        <v>47</v>
      </c>
      <c r="E62" s="38">
        <v>545</v>
      </c>
      <c r="F62" s="175"/>
      <c r="G62" s="122">
        <f t="shared" si="0"/>
        <v>0</v>
      </c>
    </row>
    <row r="63" spans="1:7" s="4" customFormat="1" ht="35.1" customHeight="1">
      <c r="A63" s="20">
        <v>21</v>
      </c>
      <c r="B63" s="21"/>
      <c r="C63" s="39"/>
      <c r="D63" s="37" t="s">
        <v>48</v>
      </c>
      <c r="E63" s="45">
        <v>630</v>
      </c>
      <c r="F63" s="175"/>
      <c r="G63" s="122">
        <f t="shared" ref="G63:G70" si="1">E66*F63</f>
        <v>0</v>
      </c>
    </row>
    <row r="64" spans="1:7" s="4" customFormat="1" ht="35.1" customHeight="1">
      <c r="A64" s="20">
        <v>22</v>
      </c>
      <c r="B64" s="21"/>
      <c r="C64" s="40"/>
      <c r="D64" s="37" t="s">
        <v>49</v>
      </c>
      <c r="E64" s="45">
        <v>715</v>
      </c>
      <c r="F64" s="175"/>
      <c r="G64" s="122">
        <f t="shared" si="1"/>
        <v>0</v>
      </c>
    </row>
    <row r="65" spans="1:7" s="4" customFormat="1" ht="35.1" customHeight="1">
      <c r="A65" s="20">
        <v>23</v>
      </c>
      <c r="B65" s="21"/>
      <c r="C65" s="41" t="s">
        <v>76</v>
      </c>
      <c r="D65" s="42" t="s">
        <v>37</v>
      </c>
      <c r="E65" s="46">
        <v>450</v>
      </c>
      <c r="F65" s="176"/>
      <c r="G65" s="123">
        <f t="shared" si="1"/>
        <v>0</v>
      </c>
    </row>
    <row r="66" spans="1:7" s="4" customFormat="1" ht="35.1" customHeight="1">
      <c r="A66" s="20">
        <v>24</v>
      </c>
      <c r="B66" s="21"/>
      <c r="C66" s="47"/>
      <c r="D66" s="42" t="s">
        <v>41</v>
      </c>
      <c r="E66" s="43">
        <v>520</v>
      </c>
      <c r="F66" s="176"/>
      <c r="G66" s="123">
        <f t="shared" si="1"/>
        <v>0</v>
      </c>
    </row>
    <row r="67" spans="1:7" s="4" customFormat="1" ht="35.1" customHeight="1">
      <c r="A67" s="20">
        <v>25</v>
      </c>
      <c r="B67" s="21"/>
      <c r="C67" s="47"/>
      <c r="D67" s="42" t="s">
        <v>42</v>
      </c>
      <c r="E67" s="43">
        <v>745</v>
      </c>
      <c r="F67" s="176"/>
      <c r="G67" s="123">
        <f t="shared" si="1"/>
        <v>0</v>
      </c>
    </row>
    <row r="68" spans="1:7" s="4" customFormat="1" ht="35.1" customHeight="1">
      <c r="A68" s="20">
        <v>26</v>
      </c>
      <c r="B68" s="21"/>
      <c r="C68" s="47"/>
      <c r="D68" s="42" t="s">
        <v>43</v>
      </c>
      <c r="E68" s="43">
        <v>830</v>
      </c>
      <c r="F68" s="176"/>
      <c r="G68" s="123">
        <f t="shared" si="1"/>
        <v>0</v>
      </c>
    </row>
    <row r="69" spans="1:7" s="4" customFormat="1" ht="35.1" customHeight="1">
      <c r="A69" s="20">
        <v>27</v>
      </c>
      <c r="B69" s="21"/>
      <c r="C69" s="47"/>
      <c r="D69" s="42" t="s">
        <v>44</v>
      </c>
      <c r="E69" s="43">
        <v>985</v>
      </c>
      <c r="F69" s="176"/>
      <c r="G69" s="123">
        <f t="shared" si="1"/>
        <v>0</v>
      </c>
    </row>
    <row r="70" spans="1:7" s="4" customFormat="1" ht="35.1" customHeight="1">
      <c r="A70" s="20">
        <v>28</v>
      </c>
      <c r="B70" s="21"/>
      <c r="C70" s="47"/>
      <c r="D70" s="42" t="s">
        <v>45</v>
      </c>
      <c r="E70" s="43">
        <v>1080</v>
      </c>
      <c r="F70" s="176"/>
      <c r="G70" s="123">
        <f t="shared" si="1"/>
        <v>0</v>
      </c>
    </row>
    <row r="71" spans="1:7" s="4" customFormat="1" ht="35.1" customHeight="1">
      <c r="A71" s="20">
        <v>29</v>
      </c>
      <c r="B71" s="21"/>
      <c r="C71" s="47"/>
      <c r="D71" s="42" t="s">
        <v>46</v>
      </c>
      <c r="E71" s="43">
        <v>1150</v>
      </c>
      <c r="F71" s="176"/>
      <c r="G71" s="123">
        <f t="shared" ref="G71" si="2">E74*F71</f>
        <v>0</v>
      </c>
    </row>
    <row r="72" spans="1:7" s="4" customFormat="1" ht="35.1" customHeight="1">
      <c r="A72" s="20">
        <v>30</v>
      </c>
      <c r="B72" s="21"/>
      <c r="C72" s="47"/>
      <c r="D72" s="42" t="s">
        <v>47</v>
      </c>
      <c r="E72" s="43">
        <v>1300</v>
      </c>
      <c r="F72" s="176"/>
      <c r="G72" s="123">
        <f>E72*F72</f>
        <v>0</v>
      </c>
    </row>
    <row r="73" spans="1:7" s="4" customFormat="1" ht="35.1" customHeight="1">
      <c r="A73" s="20">
        <v>31</v>
      </c>
      <c r="B73" s="21"/>
      <c r="C73" s="47"/>
      <c r="D73" s="42" t="s">
        <v>48</v>
      </c>
      <c r="E73" s="43">
        <v>1465</v>
      </c>
      <c r="F73" s="176"/>
      <c r="G73" s="123">
        <f>E73*F73</f>
        <v>0</v>
      </c>
    </row>
    <row r="74" spans="1:7" s="4" customFormat="1" ht="35.1" customHeight="1">
      <c r="A74" s="20">
        <v>32</v>
      </c>
      <c r="B74" s="21"/>
      <c r="C74" s="44"/>
      <c r="D74" s="42" t="s">
        <v>49</v>
      </c>
      <c r="E74" s="43">
        <v>1760</v>
      </c>
      <c r="F74" s="176"/>
      <c r="G74" s="123">
        <f>E74*F74</f>
        <v>0</v>
      </c>
    </row>
    <row r="75" spans="1:7" s="4" customFormat="1" ht="35.1" customHeight="1">
      <c r="A75" s="20">
        <v>33</v>
      </c>
      <c r="B75" s="21"/>
      <c r="C75" s="36" t="s">
        <v>51</v>
      </c>
      <c r="D75" s="48" t="s">
        <v>52</v>
      </c>
      <c r="E75" s="38">
        <v>670</v>
      </c>
      <c r="F75" s="175"/>
      <c r="G75" s="122">
        <f>E75*F75</f>
        <v>0</v>
      </c>
    </row>
    <row r="76" spans="1:7" s="4" customFormat="1" ht="35.1" customHeight="1">
      <c r="A76" s="20">
        <v>34</v>
      </c>
      <c r="B76" s="21"/>
      <c r="C76" s="39"/>
      <c r="D76" s="48" t="s">
        <v>53</v>
      </c>
      <c r="E76" s="38">
        <v>705</v>
      </c>
      <c r="F76" s="175"/>
      <c r="G76" s="122">
        <f t="shared" si="0"/>
        <v>0</v>
      </c>
    </row>
    <row r="77" spans="1:7" s="4" customFormat="1" ht="35.1" customHeight="1">
      <c r="A77" s="20">
        <v>35</v>
      </c>
      <c r="B77" s="21"/>
      <c r="C77" s="39"/>
      <c r="D77" s="48" t="s">
        <v>54</v>
      </c>
      <c r="E77" s="38">
        <v>800</v>
      </c>
      <c r="F77" s="175"/>
      <c r="G77" s="122">
        <f t="shared" si="0"/>
        <v>0</v>
      </c>
    </row>
    <row r="78" spans="1:7" s="4" customFormat="1" ht="35.1" customHeight="1">
      <c r="A78" s="20">
        <v>36</v>
      </c>
      <c r="B78" s="21"/>
      <c r="C78" s="39"/>
      <c r="D78" s="48" t="s">
        <v>55</v>
      </c>
      <c r="E78" s="38">
        <v>900</v>
      </c>
      <c r="F78" s="175"/>
      <c r="G78" s="122">
        <f t="shared" si="0"/>
        <v>0</v>
      </c>
    </row>
    <row r="79" spans="1:7" s="4" customFormat="1" ht="35.1" customHeight="1">
      <c r="A79" s="20">
        <v>37</v>
      </c>
      <c r="B79" s="21"/>
      <c r="C79" s="39"/>
      <c r="D79" s="48" t="s">
        <v>56</v>
      </c>
      <c r="E79" s="38">
        <v>1000</v>
      </c>
      <c r="F79" s="175"/>
      <c r="G79" s="122">
        <f t="shared" si="0"/>
        <v>0</v>
      </c>
    </row>
    <row r="80" spans="1:7" s="4" customFormat="1" ht="35.1" customHeight="1">
      <c r="A80" s="20">
        <v>38</v>
      </c>
      <c r="B80" s="21"/>
      <c r="C80" s="39"/>
      <c r="D80" s="48" t="s">
        <v>57</v>
      </c>
      <c r="E80" s="38">
        <v>1150</v>
      </c>
      <c r="F80" s="175"/>
      <c r="G80" s="122">
        <f t="shared" si="0"/>
        <v>0</v>
      </c>
    </row>
    <row r="81" spans="1:7" s="4" customFormat="1" ht="35.1" customHeight="1">
      <c r="A81" s="20">
        <v>39</v>
      </c>
      <c r="B81" s="21"/>
      <c r="C81" s="39"/>
      <c r="D81" s="48" t="s">
        <v>58</v>
      </c>
      <c r="E81" s="38">
        <v>1300</v>
      </c>
      <c r="F81" s="175"/>
      <c r="G81" s="122">
        <f t="shared" si="0"/>
        <v>0</v>
      </c>
    </row>
    <row r="82" spans="1:7" s="4" customFormat="1" ht="35.1" customHeight="1">
      <c r="A82" s="20">
        <v>40</v>
      </c>
      <c r="B82" s="21"/>
      <c r="C82" s="39"/>
      <c r="D82" s="48" t="s">
        <v>59</v>
      </c>
      <c r="E82" s="38">
        <v>610</v>
      </c>
      <c r="F82" s="175"/>
      <c r="G82" s="122">
        <f t="shared" si="0"/>
        <v>0</v>
      </c>
    </row>
    <row r="83" spans="1:7" s="4" customFormat="1" ht="35.1" customHeight="1">
      <c r="A83" s="20">
        <v>41</v>
      </c>
      <c r="B83" s="21"/>
      <c r="C83" s="40"/>
      <c r="D83" s="48" t="s">
        <v>60</v>
      </c>
      <c r="E83" s="38">
        <v>550</v>
      </c>
      <c r="F83" s="175"/>
      <c r="G83" s="122">
        <f t="shared" si="0"/>
        <v>0</v>
      </c>
    </row>
    <row r="84" spans="1:7" s="4" customFormat="1" ht="35.1" customHeight="1">
      <c r="A84" s="20">
        <v>42</v>
      </c>
      <c r="B84" s="21"/>
      <c r="C84" s="41" t="s">
        <v>50</v>
      </c>
      <c r="D84" s="49" t="s">
        <v>52</v>
      </c>
      <c r="E84" s="43">
        <v>1120</v>
      </c>
      <c r="F84" s="176"/>
      <c r="G84" s="123">
        <f t="shared" si="0"/>
        <v>0</v>
      </c>
    </row>
    <row r="85" spans="1:7" s="4" customFormat="1" ht="35.1" customHeight="1">
      <c r="A85" s="20">
        <v>43</v>
      </c>
      <c r="B85" s="21"/>
      <c r="C85" s="47"/>
      <c r="D85" s="49" t="s">
        <v>53</v>
      </c>
      <c r="E85" s="43">
        <v>1170</v>
      </c>
      <c r="F85" s="176"/>
      <c r="G85" s="123">
        <f t="shared" si="0"/>
        <v>0</v>
      </c>
    </row>
    <row r="86" spans="1:7" s="4" customFormat="1" ht="35.1" customHeight="1">
      <c r="A86" s="20">
        <v>44</v>
      </c>
      <c r="B86" s="21"/>
      <c r="C86" s="47"/>
      <c r="D86" s="49" t="s">
        <v>54</v>
      </c>
      <c r="E86" s="43">
        <v>1300</v>
      </c>
      <c r="F86" s="176"/>
      <c r="G86" s="123">
        <f t="shared" si="0"/>
        <v>0</v>
      </c>
    </row>
    <row r="87" spans="1:7" s="4" customFormat="1" ht="35.1" customHeight="1">
      <c r="A87" s="20">
        <v>45</v>
      </c>
      <c r="B87" s="21"/>
      <c r="C87" s="47"/>
      <c r="D87" s="49" t="s">
        <v>55</v>
      </c>
      <c r="E87" s="43">
        <v>1600</v>
      </c>
      <c r="F87" s="176"/>
      <c r="G87" s="123">
        <f t="shared" si="0"/>
        <v>0</v>
      </c>
    </row>
    <row r="88" spans="1:7" s="4" customFormat="1" ht="35.1" customHeight="1">
      <c r="A88" s="20">
        <v>46</v>
      </c>
      <c r="B88" s="21"/>
      <c r="C88" s="47"/>
      <c r="D88" s="49" t="s">
        <v>56</v>
      </c>
      <c r="E88" s="43">
        <v>1850</v>
      </c>
      <c r="F88" s="176"/>
      <c r="G88" s="123">
        <f t="shared" si="0"/>
        <v>0</v>
      </c>
    </row>
    <row r="89" spans="1:7" s="4" customFormat="1" ht="35.1" customHeight="1">
      <c r="A89" s="20">
        <v>47</v>
      </c>
      <c r="B89" s="21"/>
      <c r="C89" s="47"/>
      <c r="D89" s="49" t="s">
        <v>57</v>
      </c>
      <c r="E89" s="43">
        <v>2100</v>
      </c>
      <c r="F89" s="176"/>
      <c r="G89" s="123">
        <f t="shared" si="0"/>
        <v>0</v>
      </c>
    </row>
    <row r="90" spans="1:7" s="4" customFormat="1" ht="35.1" customHeight="1">
      <c r="A90" s="20">
        <v>48</v>
      </c>
      <c r="B90" s="21"/>
      <c r="C90" s="47"/>
      <c r="D90" s="49" t="s">
        <v>58</v>
      </c>
      <c r="E90" s="43">
        <v>2400</v>
      </c>
      <c r="F90" s="176"/>
      <c r="G90" s="123">
        <f t="shared" si="0"/>
        <v>0</v>
      </c>
    </row>
    <row r="91" spans="1:7" s="4" customFormat="1" ht="35.1" customHeight="1">
      <c r="A91" s="20">
        <v>49</v>
      </c>
      <c r="B91" s="21"/>
      <c r="C91" s="47"/>
      <c r="D91" s="49" t="s">
        <v>59</v>
      </c>
      <c r="E91" s="43">
        <v>975</v>
      </c>
      <c r="F91" s="176"/>
      <c r="G91" s="123">
        <f t="shared" si="0"/>
        <v>0</v>
      </c>
    </row>
    <row r="92" spans="1:7" s="4" customFormat="1" ht="35.1" customHeight="1">
      <c r="A92" s="20">
        <v>50</v>
      </c>
      <c r="B92" s="21"/>
      <c r="C92" s="44"/>
      <c r="D92" s="49" t="s">
        <v>60</v>
      </c>
      <c r="E92" s="43">
        <v>790</v>
      </c>
      <c r="F92" s="176"/>
      <c r="G92" s="123">
        <f t="shared" si="0"/>
        <v>0</v>
      </c>
    </row>
    <row r="93" spans="1:7" s="4" customFormat="1" ht="35.1" customHeight="1">
      <c r="A93" s="50" t="s">
        <v>136</v>
      </c>
      <c r="B93" s="51"/>
      <c r="C93" s="51"/>
      <c r="D93" s="51"/>
      <c r="E93" s="51"/>
      <c r="F93" s="177"/>
      <c r="G93" s="124"/>
    </row>
    <row r="94" spans="1:7" s="4" customFormat="1" ht="35.1" customHeight="1">
      <c r="A94" s="52"/>
      <c r="B94" s="53"/>
      <c r="C94" s="53"/>
      <c r="D94" s="53"/>
      <c r="E94" s="53"/>
      <c r="F94" s="178"/>
      <c r="G94" s="125"/>
    </row>
    <row r="95" spans="1:7" s="10" customFormat="1" ht="35.1" customHeight="1">
      <c r="A95" s="20">
        <v>1</v>
      </c>
      <c r="B95" s="54"/>
      <c r="C95" s="55" t="s">
        <v>61</v>
      </c>
      <c r="D95" s="56" t="s">
        <v>62</v>
      </c>
      <c r="E95" s="57">
        <v>270</v>
      </c>
      <c r="F95" s="179"/>
      <c r="G95" s="126">
        <f t="shared" si="0"/>
        <v>0</v>
      </c>
    </row>
    <row r="96" spans="1:7" s="10" customFormat="1" ht="35.1" customHeight="1">
      <c r="A96" s="20">
        <v>2</v>
      </c>
      <c r="B96" s="54"/>
      <c r="C96" s="58"/>
      <c r="D96" s="56" t="s">
        <v>63</v>
      </c>
      <c r="E96" s="57">
        <v>325</v>
      </c>
      <c r="F96" s="179"/>
      <c r="G96" s="126">
        <f t="shared" si="0"/>
        <v>0</v>
      </c>
    </row>
    <row r="97" spans="1:7" s="10" customFormat="1" ht="35.1" customHeight="1">
      <c r="A97" s="20">
        <v>3</v>
      </c>
      <c r="B97" s="54"/>
      <c r="C97" s="58"/>
      <c r="D97" s="56" t="s">
        <v>64</v>
      </c>
      <c r="E97" s="57">
        <v>195</v>
      </c>
      <c r="F97" s="179"/>
      <c r="G97" s="126">
        <f t="shared" si="0"/>
        <v>0</v>
      </c>
    </row>
    <row r="98" spans="1:7" s="10" customFormat="1" ht="35.1" customHeight="1">
      <c r="A98" s="20">
        <v>4</v>
      </c>
      <c r="B98" s="54"/>
      <c r="C98" s="59"/>
      <c r="D98" s="56" t="s">
        <v>65</v>
      </c>
      <c r="E98" s="57">
        <v>195</v>
      </c>
      <c r="F98" s="179"/>
      <c r="G98" s="126">
        <f t="shared" si="0"/>
        <v>0</v>
      </c>
    </row>
    <row r="99" spans="1:7" s="10" customFormat="1" ht="35.1" customHeight="1">
      <c r="A99" s="20">
        <v>5</v>
      </c>
      <c r="B99" s="54"/>
      <c r="C99" s="60" t="s">
        <v>66</v>
      </c>
      <c r="D99" s="61" t="s">
        <v>62</v>
      </c>
      <c r="E99" s="62">
        <v>395</v>
      </c>
      <c r="F99" s="180"/>
      <c r="G99" s="127">
        <f t="shared" si="0"/>
        <v>0</v>
      </c>
    </row>
    <row r="100" spans="1:7" s="10" customFormat="1" ht="35.1" customHeight="1">
      <c r="A100" s="20">
        <v>6</v>
      </c>
      <c r="B100" s="54"/>
      <c r="C100" s="63"/>
      <c r="D100" s="61" t="s">
        <v>63</v>
      </c>
      <c r="E100" s="62">
        <v>450</v>
      </c>
      <c r="F100" s="180"/>
      <c r="G100" s="127">
        <f t="shared" si="0"/>
        <v>0</v>
      </c>
    </row>
    <row r="101" spans="1:7" s="10" customFormat="1" ht="35.1" customHeight="1">
      <c r="A101" s="20">
        <v>7</v>
      </c>
      <c r="B101" s="54"/>
      <c r="C101" s="63"/>
      <c r="D101" s="61" t="s">
        <v>64</v>
      </c>
      <c r="E101" s="62">
        <v>255</v>
      </c>
      <c r="F101" s="180"/>
      <c r="G101" s="127">
        <f t="shared" si="0"/>
        <v>0</v>
      </c>
    </row>
    <row r="102" spans="1:7" s="10" customFormat="1" ht="35.1" customHeight="1">
      <c r="A102" s="20">
        <v>8</v>
      </c>
      <c r="B102" s="54"/>
      <c r="C102" s="64"/>
      <c r="D102" s="61" t="s">
        <v>65</v>
      </c>
      <c r="E102" s="62">
        <v>255</v>
      </c>
      <c r="F102" s="180"/>
      <c r="G102" s="127">
        <f t="shared" si="0"/>
        <v>0</v>
      </c>
    </row>
    <row r="103" spans="1:7" s="10" customFormat="1" ht="35.1" customHeight="1">
      <c r="A103" s="20">
        <v>9</v>
      </c>
      <c r="B103" s="54"/>
      <c r="C103" s="55" t="s">
        <v>67</v>
      </c>
      <c r="D103" s="56" t="s">
        <v>62</v>
      </c>
      <c r="E103" s="57">
        <v>300</v>
      </c>
      <c r="F103" s="179"/>
      <c r="G103" s="126">
        <f t="shared" si="0"/>
        <v>0</v>
      </c>
    </row>
    <row r="104" spans="1:7" s="10" customFormat="1" ht="35.1" customHeight="1">
      <c r="A104" s="20">
        <v>10</v>
      </c>
      <c r="B104" s="54"/>
      <c r="C104" s="58"/>
      <c r="D104" s="56" t="s">
        <v>63</v>
      </c>
      <c r="E104" s="57">
        <v>355</v>
      </c>
      <c r="F104" s="179"/>
      <c r="G104" s="126">
        <f t="shared" si="0"/>
        <v>0</v>
      </c>
    </row>
    <row r="105" spans="1:7" s="10" customFormat="1" ht="35.1" customHeight="1">
      <c r="A105" s="20">
        <v>11</v>
      </c>
      <c r="B105" s="54"/>
      <c r="C105" s="58"/>
      <c r="D105" s="56" t="s">
        <v>64</v>
      </c>
      <c r="E105" s="57">
        <v>205</v>
      </c>
      <c r="F105" s="179"/>
      <c r="G105" s="126">
        <f t="shared" si="0"/>
        <v>0</v>
      </c>
    </row>
    <row r="106" spans="1:7" s="10" customFormat="1" ht="35.1" customHeight="1">
      <c r="A106" s="20">
        <v>12</v>
      </c>
      <c r="B106" s="54"/>
      <c r="C106" s="59"/>
      <c r="D106" s="56" t="s">
        <v>65</v>
      </c>
      <c r="E106" s="57">
        <v>205</v>
      </c>
      <c r="F106" s="179"/>
      <c r="G106" s="126">
        <f t="shared" si="0"/>
        <v>0</v>
      </c>
    </row>
    <row r="107" spans="1:7" s="10" customFormat="1" ht="35.1" customHeight="1">
      <c r="A107" s="20">
        <v>13</v>
      </c>
      <c r="B107" s="54"/>
      <c r="C107" s="60" t="s">
        <v>68</v>
      </c>
      <c r="D107" s="61" t="s">
        <v>62</v>
      </c>
      <c r="E107" s="62">
        <v>1200</v>
      </c>
      <c r="F107" s="180"/>
      <c r="G107" s="127">
        <f t="shared" si="0"/>
        <v>0</v>
      </c>
    </row>
    <row r="108" spans="1:7" s="10" customFormat="1" ht="35.1" customHeight="1">
      <c r="A108" s="20">
        <v>14</v>
      </c>
      <c r="B108" s="54"/>
      <c r="C108" s="63"/>
      <c r="D108" s="61" t="s">
        <v>63</v>
      </c>
      <c r="E108" s="62">
        <v>1300</v>
      </c>
      <c r="F108" s="180"/>
      <c r="G108" s="127">
        <f t="shared" si="0"/>
        <v>0</v>
      </c>
    </row>
    <row r="109" spans="1:7" s="10" customFormat="1" ht="35.1" customHeight="1">
      <c r="A109" s="20">
        <v>15</v>
      </c>
      <c r="B109" s="54"/>
      <c r="C109" s="64"/>
      <c r="D109" s="61" t="s">
        <v>69</v>
      </c>
      <c r="E109" s="62">
        <v>1500</v>
      </c>
      <c r="F109" s="180"/>
      <c r="G109" s="127">
        <f t="shared" si="0"/>
        <v>0</v>
      </c>
    </row>
    <row r="110" spans="1:7" s="10" customFormat="1" ht="35.1" customHeight="1">
      <c r="A110" s="20">
        <v>16</v>
      </c>
      <c r="B110" s="54"/>
      <c r="C110" s="55" t="s">
        <v>70</v>
      </c>
      <c r="D110" s="56" t="s">
        <v>62</v>
      </c>
      <c r="E110" s="57">
        <v>370</v>
      </c>
      <c r="F110" s="179"/>
      <c r="G110" s="126">
        <f t="shared" si="0"/>
        <v>0</v>
      </c>
    </row>
    <row r="111" spans="1:7" s="10" customFormat="1" ht="35.1" customHeight="1">
      <c r="A111" s="20">
        <v>17</v>
      </c>
      <c r="B111" s="54"/>
      <c r="C111" s="58"/>
      <c r="D111" s="56" t="s">
        <v>63</v>
      </c>
      <c r="E111" s="57">
        <v>420</v>
      </c>
      <c r="F111" s="179"/>
      <c r="G111" s="126">
        <f t="shared" si="0"/>
        <v>0</v>
      </c>
    </row>
    <row r="112" spans="1:7" s="10" customFormat="1" ht="35.1" customHeight="1">
      <c r="A112" s="20">
        <v>18</v>
      </c>
      <c r="B112" s="54"/>
      <c r="C112" s="58"/>
      <c r="D112" s="56" t="s">
        <v>64</v>
      </c>
      <c r="E112" s="57">
        <v>245</v>
      </c>
      <c r="F112" s="179"/>
      <c r="G112" s="126">
        <f t="shared" si="0"/>
        <v>0</v>
      </c>
    </row>
    <row r="113" spans="1:7" s="10" customFormat="1" ht="35.1" customHeight="1">
      <c r="A113" s="20">
        <v>19</v>
      </c>
      <c r="B113" s="54"/>
      <c r="C113" s="58"/>
      <c r="D113" s="56" t="s">
        <v>65</v>
      </c>
      <c r="E113" s="57">
        <v>245</v>
      </c>
      <c r="F113" s="179"/>
      <c r="G113" s="126">
        <f t="shared" si="0"/>
        <v>0</v>
      </c>
    </row>
    <row r="114" spans="1:7" s="10" customFormat="1" ht="35.1" customHeight="1">
      <c r="A114" s="20">
        <v>20</v>
      </c>
      <c r="B114" s="54"/>
      <c r="C114" s="59"/>
      <c r="D114" s="56" t="s">
        <v>69</v>
      </c>
      <c r="E114" s="57">
        <v>730</v>
      </c>
      <c r="F114" s="179"/>
      <c r="G114" s="126">
        <f t="shared" si="0"/>
        <v>0</v>
      </c>
    </row>
    <row r="115" spans="1:7" s="10" customFormat="1" ht="35.1" customHeight="1">
      <c r="A115" s="20">
        <v>21</v>
      </c>
      <c r="B115" s="54"/>
      <c r="C115" s="60" t="s">
        <v>72</v>
      </c>
      <c r="D115" s="61" t="s">
        <v>73</v>
      </c>
      <c r="E115" s="62">
        <v>455</v>
      </c>
      <c r="F115" s="180"/>
      <c r="G115" s="127">
        <f t="shared" si="0"/>
        <v>0</v>
      </c>
    </row>
    <row r="116" spans="1:7" s="10" customFormat="1" ht="35.1" customHeight="1">
      <c r="A116" s="20">
        <v>22</v>
      </c>
      <c r="B116" s="54"/>
      <c r="C116" s="63"/>
      <c r="D116" s="61" t="s">
        <v>74</v>
      </c>
      <c r="E116" s="62">
        <v>540</v>
      </c>
      <c r="F116" s="180"/>
      <c r="G116" s="127">
        <f t="shared" si="0"/>
        <v>0</v>
      </c>
    </row>
    <row r="117" spans="1:7" s="10" customFormat="1" ht="35.1" customHeight="1">
      <c r="A117" s="20">
        <v>23</v>
      </c>
      <c r="B117" s="54"/>
      <c r="C117" s="64"/>
      <c r="D117" s="61" t="s">
        <v>65</v>
      </c>
      <c r="E117" s="62">
        <v>255</v>
      </c>
      <c r="F117" s="180"/>
      <c r="G117" s="127">
        <f t="shared" si="0"/>
        <v>0</v>
      </c>
    </row>
    <row r="118" spans="1:7" s="10" customFormat="1" ht="35.1" customHeight="1">
      <c r="A118" s="20">
        <v>24</v>
      </c>
      <c r="B118" s="54"/>
      <c r="C118" s="65" t="s">
        <v>81</v>
      </c>
      <c r="D118" s="56" t="s">
        <v>69</v>
      </c>
      <c r="E118" s="57">
        <v>670</v>
      </c>
      <c r="F118" s="179"/>
      <c r="G118" s="126">
        <f t="shared" si="0"/>
        <v>0</v>
      </c>
    </row>
    <row r="119" spans="1:7" s="10" customFormat="1" ht="35.1" customHeight="1">
      <c r="A119" s="20">
        <v>25</v>
      </c>
      <c r="B119" s="54"/>
      <c r="C119" s="66" t="s">
        <v>80</v>
      </c>
      <c r="D119" s="61" t="s">
        <v>75</v>
      </c>
      <c r="E119" s="62">
        <v>350</v>
      </c>
      <c r="F119" s="180"/>
      <c r="G119" s="127">
        <f t="shared" si="0"/>
        <v>0</v>
      </c>
    </row>
    <row r="120" spans="1:7" s="10" customFormat="1" ht="35.1" customHeight="1">
      <c r="A120" s="67" t="s">
        <v>135</v>
      </c>
      <c r="B120" s="68"/>
      <c r="C120" s="68"/>
      <c r="D120" s="68"/>
      <c r="E120" s="68"/>
      <c r="F120" s="181"/>
      <c r="G120" s="128"/>
    </row>
    <row r="121" spans="1:7" s="10" customFormat="1" ht="35.1" customHeight="1">
      <c r="A121" s="69"/>
      <c r="B121" s="70"/>
      <c r="C121" s="70"/>
      <c r="D121" s="70"/>
      <c r="E121" s="70"/>
      <c r="F121" s="182"/>
      <c r="G121" s="129"/>
    </row>
    <row r="122" spans="1:7" s="10" customFormat="1" ht="35.1" customHeight="1">
      <c r="A122" s="20">
        <v>1</v>
      </c>
      <c r="B122" s="54"/>
      <c r="C122" s="71" t="s">
        <v>79</v>
      </c>
      <c r="D122" s="72" t="s">
        <v>82</v>
      </c>
      <c r="E122" s="73">
        <v>105</v>
      </c>
      <c r="F122" s="183"/>
      <c r="G122" s="130">
        <f t="shared" ref="G122:G203" si="3">E122*F122</f>
        <v>0</v>
      </c>
    </row>
    <row r="123" spans="1:7" s="10" customFormat="1" ht="35.1" customHeight="1">
      <c r="A123" s="20">
        <v>2</v>
      </c>
      <c r="B123" s="54"/>
      <c r="C123" s="74"/>
      <c r="D123" s="72" t="s">
        <v>77</v>
      </c>
      <c r="E123" s="73">
        <v>125</v>
      </c>
      <c r="F123" s="183"/>
      <c r="G123" s="130">
        <f t="shared" si="3"/>
        <v>0</v>
      </c>
    </row>
    <row r="124" spans="1:7" s="10" customFormat="1" ht="35.1" customHeight="1">
      <c r="A124" s="20">
        <v>3</v>
      </c>
      <c r="B124" s="54"/>
      <c r="C124" s="75"/>
      <c r="D124" s="72" t="s">
        <v>115</v>
      </c>
      <c r="E124" s="73">
        <v>145</v>
      </c>
      <c r="F124" s="183"/>
      <c r="G124" s="130">
        <f t="shared" si="3"/>
        <v>0</v>
      </c>
    </row>
    <row r="125" spans="1:7" s="10" customFormat="1" ht="35.1" customHeight="1">
      <c r="A125" s="20">
        <v>4</v>
      </c>
      <c r="B125" s="54"/>
      <c r="C125" s="76" t="s">
        <v>83</v>
      </c>
      <c r="D125" s="77" t="s">
        <v>82</v>
      </c>
      <c r="E125" s="78">
        <v>115</v>
      </c>
      <c r="F125" s="184"/>
      <c r="G125" s="131">
        <f t="shared" si="3"/>
        <v>0</v>
      </c>
    </row>
    <row r="126" spans="1:7" s="10" customFormat="1" ht="35.1" customHeight="1">
      <c r="A126" s="20">
        <v>5</v>
      </c>
      <c r="B126" s="54"/>
      <c r="C126" s="79"/>
      <c r="D126" s="77" t="s">
        <v>77</v>
      </c>
      <c r="E126" s="78">
        <v>135</v>
      </c>
      <c r="F126" s="184"/>
      <c r="G126" s="131">
        <f t="shared" si="3"/>
        <v>0</v>
      </c>
    </row>
    <row r="127" spans="1:7" s="10" customFormat="1" ht="35.1" customHeight="1">
      <c r="A127" s="20">
        <v>6</v>
      </c>
      <c r="B127" s="54"/>
      <c r="C127" s="80"/>
      <c r="D127" s="77" t="s">
        <v>115</v>
      </c>
      <c r="E127" s="78">
        <v>155</v>
      </c>
      <c r="F127" s="184"/>
      <c r="G127" s="131">
        <f t="shared" si="3"/>
        <v>0</v>
      </c>
    </row>
    <row r="128" spans="1:7" s="10" customFormat="1" ht="35.1" customHeight="1">
      <c r="A128" s="20">
        <v>7</v>
      </c>
      <c r="B128" s="54"/>
      <c r="C128" s="71" t="s">
        <v>84</v>
      </c>
      <c r="D128" s="72" t="s">
        <v>82</v>
      </c>
      <c r="E128" s="73">
        <v>140</v>
      </c>
      <c r="F128" s="183"/>
      <c r="G128" s="130">
        <f t="shared" si="3"/>
        <v>0</v>
      </c>
    </row>
    <row r="129" spans="1:7" s="10" customFormat="1" ht="35.1" customHeight="1">
      <c r="A129" s="20">
        <v>8</v>
      </c>
      <c r="B129" s="54"/>
      <c r="C129" s="74"/>
      <c r="D129" s="72" t="s">
        <v>77</v>
      </c>
      <c r="E129" s="73">
        <v>165</v>
      </c>
      <c r="F129" s="183"/>
      <c r="G129" s="130">
        <f t="shared" si="3"/>
        <v>0</v>
      </c>
    </row>
    <row r="130" spans="1:7" s="10" customFormat="1" ht="35.1" customHeight="1">
      <c r="A130" s="20">
        <v>9</v>
      </c>
      <c r="B130" s="54"/>
      <c r="C130" s="75"/>
      <c r="D130" s="72" t="s">
        <v>115</v>
      </c>
      <c r="E130" s="73">
        <v>190</v>
      </c>
      <c r="F130" s="183"/>
      <c r="G130" s="130">
        <f t="shared" si="3"/>
        <v>0</v>
      </c>
    </row>
    <row r="131" spans="1:7" s="10" customFormat="1" ht="35.1" customHeight="1">
      <c r="A131" s="20">
        <v>10</v>
      </c>
      <c r="B131" s="54"/>
      <c r="C131" s="76" t="s">
        <v>85</v>
      </c>
      <c r="D131" s="77" t="s">
        <v>82</v>
      </c>
      <c r="E131" s="78">
        <v>210</v>
      </c>
      <c r="F131" s="184"/>
      <c r="G131" s="131">
        <f t="shared" si="3"/>
        <v>0</v>
      </c>
    </row>
    <row r="132" spans="1:7" s="10" customFormat="1" ht="35.1" customHeight="1">
      <c r="A132" s="20">
        <v>11</v>
      </c>
      <c r="B132" s="54"/>
      <c r="C132" s="79"/>
      <c r="D132" s="77" t="s">
        <v>77</v>
      </c>
      <c r="E132" s="78">
        <v>250</v>
      </c>
      <c r="F132" s="184"/>
      <c r="G132" s="131">
        <f t="shared" si="3"/>
        <v>0</v>
      </c>
    </row>
    <row r="133" spans="1:7" s="10" customFormat="1" ht="35.1" customHeight="1">
      <c r="A133" s="20">
        <v>12</v>
      </c>
      <c r="B133" s="54"/>
      <c r="C133" s="80"/>
      <c r="D133" s="77" t="s">
        <v>115</v>
      </c>
      <c r="E133" s="78">
        <v>285</v>
      </c>
      <c r="F133" s="184"/>
      <c r="G133" s="131">
        <f t="shared" si="3"/>
        <v>0</v>
      </c>
    </row>
    <row r="134" spans="1:7" s="10" customFormat="1" ht="35.1" customHeight="1">
      <c r="A134" s="20">
        <v>13</v>
      </c>
      <c r="B134" s="54"/>
      <c r="C134" s="71" t="s">
        <v>86</v>
      </c>
      <c r="D134" s="72" t="s">
        <v>82</v>
      </c>
      <c r="E134" s="73">
        <v>230</v>
      </c>
      <c r="F134" s="183"/>
      <c r="G134" s="130">
        <f t="shared" si="3"/>
        <v>0</v>
      </c>
    </row>
    <row r="135" spans="1:7" s="10" customFormat="1" ht="35.1" customHeight="1">
      <c r="A135" s="20">
        <v>14</v>
      </c>
      <c r="B135" s="54"/>
      <c r="C135" s="74"/>
      <c r="D135" s="72" t="s">
        <v>77</v>
      </c>
      <c r="E135" s="73">
        <v>275</v>
      </c>
      <c r="F135" s="183"/>
      <c r="G135" s="130">
        <f t="shared" si="3"/>
        <v>0</v>
      </c>
    </row>
    <row r="136" spans="1:7" s="10" customFormat="1" ht="35.1" customHeight="1">
      <c r="A136" s="20">
        <v>15</v>
      </c>
      <c r="B136" s="54"/>
      <c r="C136" s="75"/>
      <c r="D136" s="72" t="s">
        <v>115</v>
      </c>
      <c r="E136" s="73">
        <v>310</v>
      </c>
      <c r="F136" s="183"/>
      <c r="G136" s="130">
        <f t="shared" si="3"/>
        <v>0</v>
      </c>
    </row>
    <row r="137" spans="1:7" s="10" customFormat="1" ht="35.1" customHeight="1">
      <c r="A137" s="20">
        <v>16</v>
      </c>
      <c r="B137" s="54"/>
      <c r="C137" s="76" t="s">
        <v>87</v>
      </c>
      <c r="D137" s="77" t="s">
        <v>82</v>
      </c>
      <c r="E137" s="78">
        <v>285</v>
      </c>
      <c r="F137" s="184"/>
      <c r="G137" s="131">
        <f t="shared" si="3"/>
        <v>0</v>
      </c>
    </row>
    <row r="138" spans="1:7" s="10" customFormat="1" ht="35.1" customHeight="1">
      <c r="A138" s="20">
        <v>17</v>
      </c>
      <c r="B138" s="54"/>
      <c r="C138" s="79"/>
      <c r="D138" s="77" t="s">
        <v>77</v>
      </c>
      <c r="E138" s="78">
        <v>340</v>
      </c>
      <c r="F138" s="184"/>
      <c r="G138" s="131">
        <f t="shared" si="3"/>
        <v>0</v>
      </c>
    </row>
    <row r="139" spans="1:7" s="10" customFormat="1" ht="35.1" customHeight="1">
      <c r="A139" s="20">
        <v>18</v>
      </c>
      <c r="B139" s="54"/>
      <c r="C139" s="80"/>
      <c r="D139" s="77" t="s">
        <v>115</v>
      </c>
      <c r="E139" s="78">
        <v>385</v>
      </c>
      <c r="F139" s="184"/>
      <c r="G139" s="131">
        <f t="shared" si="3"/>
        <v>0</v>
      </c>
    </row>
    <row r="140" spans="1:7" s="10" customFormat="1" ht="35.1" customHeight="1">
      <c r="A140" s="20">
        <v>19</v>
      </c>
      <c r="B140" s="54"/>
      <c r="C140" s="71" t="s">
        <v>88</v>
      </c>
      <c r="D140" s="72" t="s">
        <v>82</v>
      </c>
      <c r="E140" s="73">
        <v>36</v>
      </c>
      <c r="F140" s="183"/>
      <c r="G140" s="130">
        <f t="shared" si="3"/>
        <v>0</v>
      </c>
    </row>
    <row r="141" spans="1:7" s="10" customFormat="1" ht="35.1" customHeight="1">
      <c r="A141" s="20">
        <v>20</v>
      </c>
      <c r="B141" s="54"/>
      <c r="C141" s="74"/>
      <c r="D141" s="72" t="s">
        <v>77</v>
      </c>
      <c r="E141" s="73">
        <v>42</v>
      </c>
      <c r="F141" s="183"/>
      <c r="G141" s="130">
        <f t="shared" si="3"/>
        <v>0</v>
      </c>
    </row>
    <row r="142" spans="1:7" s="10" customFormat="1" ht="35.1" customHeight="1">
      <c r="A142" s="20">
        <v>21</v>
      </c>
      <c r="B142" s="54"/>
      <c r="C142" s="75"/>
      <c r="D142" s="72" t="s">
        <v>115</v>
      </c>
      <c r="E142" s="73">
        <v>47</v>
      </c>
      <c r="F142" s="183"/>
      <c r="G142" s="130">
        <f t="shared" si="3"/>
        <v>0</v>
      </c>
    </row>
    <row r="143" spans="1:7" s="10" customFormat="1" ht="35.1" customHeight="1">
      <c r="A143" s="20">
        <v>22</v>
      </c>
      <c r="B143" s="54"/>
      <c r="C143" s="76" t="s">
        <v>89</v>
      </c>
      <c r="D143" s="77" t="s">
        <v>82</v>
      </c>
      <c r="E143" s="78">
        <v>45</v>
      </c>
      <c r="F143" s="184"/>
      <c r="G143" s="131">
        <f t="shared" si="3"/>
        <v>0</v>
      </c>
    </row>
    <row r="144" spans="1:7" s="10" customFormat="1" ht="35.1" customHeight="1">
      <c r="A144" s="20">
        <v>23</v>
      </c>
      <c r="B144" s="54"/>
      <c r="C144" s="79"/>
      <c r="D144" s="77" t="s">
        <v>77</v>
      </c>
      <c r="E144" s="78">
        <v>52</v>
      </c>
      <c r="F144" s="184"/>
      <c r="G144" s="131">
        <f t="shared" si="3"/>
        <v>0</v>
      </c>
    </row>
    <row r="145" spans="1:7" s="10" customFormat="1" ht="35.1" customHeight="1">
      <c r="A145" s="20">
        <v>24</v>
      </c>
      <c r="B145" s="54"/>
      <c r="C145" s="80"/>
      <c r="D145" s="77" t="s">
        <v>115</v>
      </c>
      <c r="E145" s="78">
        <v>60</v>
      </c>
      <c r="F145" s="184"/>
      <c r="G145" s="131">
        <f t="shared" si="3"/>
        <v>0</v>
      </c>
    </row>
    <row r="146" spans="1:7" s="10" customFormat="1" ht="35.1" customHeight="1">
      <c r="A146" s="20">
        <v>25</v>
      </c>
      <c r="B146" s="54"/>
      <c r="C146" s="71" t="s">
        <v>90</v>
      </c>
      <c r="D146" s="72" t="s">
        <v>82</v>
      </c>
      <c r="E146" s="73">
        <v>40</v>
      </c>
      <c r="F146" s="183"/>
      <c r="G146" s="130">
        <f>E146*F146</f>
        <v>0</v>
      </c>
    </row>
    <row r="147" spans="1:7" s="10" customFormat="1" ht="35.1" customHeight="1">
      <c r="A147" s="20">
        <v>26</v>
      </c>
      <c r="B147" s="54"/>
      <c r="C147" s="74"/>
      <c r="D147" s="72" t="s">
        <v>77</v>
      </c>
      <c r="E147" s="73">
        <v>45</v>
      </c>
      <c r="F147" s="183"/>
      <c r="G147" s="130">
        <f>E147*F147</f>
        <v>0</v>
      </c>
    </row>
    <row r="148" spans="1:7" s="10" customFormat="1" ht="35.1" customHeight="1">
      <c r="A148" s="20">
        <v>27</v>
      </c>
      <c r="B148" s="81"/>
      <c r="C148" s="75"/>
      <c r="D148" s="72" t="s">
        <v>115</v>
      </c>
      <c r="E148" s="73">
        <v>51</v>
      </c>
      <c r="F148" s="185"/>
      <c r="G148" s="130">
        <f>E148*F148</f>
        <v>0</v>
      </c>
    </row>
    <row r="149" spans="1:7" s="10" customFormat="1" ht="35.1" customHeight="1">
      <c r="A149" s="20">
        <v>28</v>
      </c>
      <c r="B149" s="81"/>
      <c r="C149" s="76" t="s">
        <v>91</v>
      </c>
      <c r="D149" s="77" t="s">
        <v>82</v>
      </c>
      <c r="E149" s="78">
        <v>50</v>
      </c>
      <c r="F149" s="186"/>
      <c r="G149" s="131">
        <f t="shared" si="3"/>
        <v>0</v>
      </c>
    </row>
    <row r="150" spans="1:7" s="10" customFormat="1" ht="35.1" customHeight="1">
      <c r="A150" s="20">
        <v>29</v>
      </c>
      <c r="B150" s="81"/>
      <c r="C150" s="79"/>
      <c r="D150" s="77" t="s">
        <v>77</v>
      </c>
      <c r="E150" s="78">
        <v>57</v>
      </c>
      <c r="F150" s="186"/>
      <c r="G150" s="131">
        <f t="shared" si="3"/>
        <v>0</v>
      </c>
    </row>
    <row r="151" spans="1:7" s="10" customFormat="1" ht="35.1" customHeight="1">
      <c r="A151" s="20">
        <v>30</v>
      </c>
      <c r="B151" s="81"/>
      <c r="C151" s="80"/>
      <c r="D151" s="77" t="s">
        <v>115</v>
      </c>
      <c r="E151" s="78">
        <v>65</v>
      </c>
      <c r="F151" s="186"/>
      <c r="G151" s="131">
        <f t="shared" si="3"/>
        <v>0</v>
      </c>
    </row>
    <row r="152" spans="1:7" s="10" customFormat="1" ht="35.1" customHeight="1">
      <c r="A152" s="20">
        <v>31</v>
      </c>
      <c r="B152" s="81"/>
      <c r="C152" s="71" t="s">
        <v>92</v>
      </c>
      <c r="D152" s="72" t="s">
        <v>82</v>
      </c>
      <c r="E152" s="82">
        <v>350</v>
      </c>
      <c r="F152" s="185"/>
      <c r="G152" s="130">
        <f t="shared" si="3"/>
        <v>0</v>
      </c>
    </row>
    <row r="153" spans="1:7" s="10" customFormat="1" ht="35.1" customHeight="1">
      <c r="A153" s="20">
        <v>32</v>
      </c>
      <c r="B153" s="81"/>
      <c r="C153" s="74"/>
      <c r="D153" s="72" t="s">
        <v>77</v>
      </c>
      <c r="E153" s="82">
        <v>415</v>
      </c>
      <c r="F153" s="185"/>
      <c r="G153" s="130">
        <f t="shared" si="3"/>
        <v>0</v>
      </c>
    </row>
    <row r="154" spans="1:7" s="10" customFormat="1" ht="35.1" customHeight="1">
      <c r="A154" s="20">
        <v>33</v>
      </c>
      <c r="B154" s="81"/>
      <c r="C154" s="75"/>
      <c r="D154" s="72" t="s">
        <v>115</v>
      </c>
      <c r="E154" s="82">
        <v>480</v>
      </c>
      <c r="F154" s="185"/>
      <c r="G154" s="130">
        <f t="shared" si="3"/>
        <v>0</v>
      </c>
    </row>
    <row r="155" spans="1:7" s="10" customFormat="1" ht="35.1" customHeight="1">
      <c r="A155" s="20">
        <v>34</v>
      </c>
      <c r="B155" s="81"/>
      <c r="C155" s="76" t="s">
        <v>93</v>
      </c>
      <c r="D155" s="77" t="s">
        <v>82</v>
      </c>
      <c r="E155" s="83">
        <v>420</v>
      </c>
      <c r="F155" s="186"/>
      <c r="G155" s="131">
        <f t="shared" si="3"/>
        <v>0</v>
      </c>
    </row>
    <row r="156" spans="1:7" s="10" customFormat="1" ht="35.1" customHeight="1">
      <c r="A156" s="20">
        <v>35</v>
      </c>
      <c r="B156" s="81"/>
      <c r="C156" s="79"/>
      <c r="D156" s="77" t="s">
        <v>77</v>
      </c>
      <c r="E156" s="83">
        <v>470</v>
      </c>
      <c r="F156" s="186"/>
      <c r="G156" s="131">
        <f t="shared" si="3"/>
        <v>0</v>
      </c>
    </row>
    <row r="157" spans="1:7" s="10" customFormat="1" ht="35.1" customHeight="1">
      <c r="A157" s="20">
        <v>36</v>
      </c>
      <c r="B157" s="81"/>
      <c r="C157" s="80"/>
      <c r="D157" s="77" t="s">
        <v>115</v>
      </c>
      <c r="E157" s="83">
        <v>550</v>
      </c>
      <c r="F157" s="186"/>
      <c r="G157" s="131">
        <f t="shared" si="3"/>
        <v>0</v>
      </c>
    </row>
    <row r="158" spans="1:7" s="10" customFormat="1" ht="35.1" customHeight="1">
      <c r="A158" s="20">
        <v>37</v>
      </c>
      <c r="B158" s="81"/>
      <c r="C158" s="71" t="s">
        <v>94</v>
      </c>
      <c r="D158" s="72" t="s">
        <v>82</v>
      </c>
      <c r="E158" s="82">
        <v>490</v>
      </c>
      <c r="F158" s="185"/>
      <c r="G158" s="130">
        <f t="shared" si="3"/>
        <v>0</v>
      </c>
    </row>
    <row r="159" spans="1:7" s="10" customFormat="1" ht="35.1" customHeight="1">
      <c r="A159" s="20">
        <v>38</v>
      </c>
      <c r="B159" s="81"/>
      <c r="C159" s="74"/>
      <c r="D159" s="72" t="s">
        <v>77</v>
      </c>
      <c r="E159" s="82">
        <v>545</v>
      </c>
      <c r="F159" s="185"/>
      <c r="G159" s="130">
        <f t="shared" si="3"/>
        <v>0</v>
      </c>
    </row>
    <row r="160" spans="1:7" s="10" customFormat="1" ht="35.1" customHeight="1">
      <c r="A160" s="20">
        <v>39</v>
      </c>
      <c r="B160" s="81"/>
      <c r="C160" s="75"/>
      <c r="D160" s="72" t="s">
        <v>115</v>
      </c>
      <c r="E160" s="82">
        <v>645</v>
      </c>
      <c r="F160" s="185"/>
      <c r="G160" s="130">
        <f t="shared" si="3"/>
        <v>0</v>
      </c>
    </row>
    <row r="161" spans="1:7" s="10" customFormat="1" ht="35.1" customHeight="1">
      <c r="A161" s="20">
        <v>40</v>
      </c>
      <c r="B161" s="81"/>
      <c r="C161" s="76" t="s">
        <v>95</v>
      </c>
      <c r="D161" s="77" t="s">
        <v>82</v>
      </c>
      <c r="E161" s="83">
        <v>720</v>
      </c>
      <c r="F161" s="186"/>
      <c r="G161" s="131">
        <f t="shared" si="3"/>
        <v>0</v>
      </c>
    </row>
    <row r="162" spans="1:7" s="10" customFormat="1" ht="35.1" customHeight="1">
      <c r="A162" s="20">
        <v>41</v>
      </c>
      <c r="B162" s="81"/>
      <c r="C162" s="79"/>
      <c r="D162" s="77" t="s">
        <v>77</v>
      </c>
      <c r="E162" s="83">
        <v>855</v>
      </c>
      <c r="F162" s="186"/>
      <c r="G162" s="131">
        <f t="shared" si="3"/>
        <v>0</v>
      </c>
    </row>
    <row r="163" spans="1:7" s="10" customFormat="1" ht="35.1" customHeight="1">
      <c r="A163" s="20">
        <v>42</v>
      </c>
      <c r="B163" s="81"/>
      <c r="C163" s="80"/>
      <c r="D163" s="77" t="s">
        <v>115</v>
      </c>
      <c r="E163" s="83">
        <v>975</v>
      </c>
      <c r="F163" s="186"/>
      <c r="G163" s="131">
        <f t="shared" si="3"/>
        <v>0</v>
      </c>
    </row>
    <row r="164" spans="1:7" s="10" customFormat="1" ht="35.1" customHeight="1">
      <c r="A164" s="20">
        <v>43</v>
      </c>
      <c r="B164" s="81"/>
      <c r="C164" s="71" t="s">
        <v>96</v>
      </c>
      <c r="D164" s="72" t="s">
        <v>82</v>
      </c>
      <c r="E164" s="82">
        <v>230</v>
      </c>
      <c r="F164" s="185"/>
      <c r="G164" s="130">
        <f t="shared" si="3"/>
        <v>0</v>
      </c>
    </row>
    <row r="165" spans="1:7" s="10" customFormat="1" ht="35.1" customHeight="1">
      <c r="A165" s="20">
        <v>44</v>
      </c>
      <c r="B165" s="81"/>
      <c r="C165" s="74"/>
      <c r="D165" s="72" t="s">
        <v>77</v>
      </c>
      <c r="E165" s="82">
        <v>285</v>
      </c>
      <c r="F165" s="185"/>
      <c r="G165" s="130">
        <f t="shared" si="3"/>
        <v>0</v>
      </c>
    </row>
    <row r="166" spans="1:7" s="10" customFormat="1" ht="35.1" customHeight="1">
      <c r="A166" s="20">
        <v>45</v>
      </c>
      <c r="B166" s="81"/>
      <c r="C166" s="75"/>
      <c r="D166" s="72" t="s">
        <v>115</v>
      </c>
      <c r="E166" s="82">
        <v>305</v>
      </c>
      <c r="F166" s="185"/>
      <c r="G166" s="130">
        <f t="shared" si="3"/>
        <v>0</v>
      </c>
    </row>
    <row r="167" spans="1:7" s="10" customFormat="1" ht="35.1" customHeight="1">
      <c r="A167" s="20">
        <v>46</v>
      </c>
      <c r="B167" s="81"/>
      <c r="C167" s="76" t="s">
        <v>97</v>
      </c>
      <c r="D167" s="77" t="s">
        <v>82</v>
      </c>
      <c r="E167" s="83">
        <v>210</v>
      </c>
      <c r="F167" s="186"/>
      <c r="G167" s="131">
        <f t="shared" si="3"/>
        <v>0</v>
      </c>
    </row>
    <row r="168" spans="1:7" s="10" customFormat="1" ht="35.1" customHeight="1">
      <c r="A168" s="20">
        <v>47</v>
      </c>
      <c r="B168" s="81"/>
      <c r="C168" s="79"/>
      <c r="D168" s="77" t="s">
        <v>77</v>
      </c>
      <c r="E168" s="83">
        <v>250</v>
      </c>
      <c r="F168" s="186"/>
      <c r="G168" s="131">
        <f t="shared" si="3"/>
        <v>0</v>
      </c>
    </row>
    <row r="169" spans="1:7" s="10" customFormat="1" ht="35.1" customHeight="1">
      <c r="A169" s="20">
        <v>48</v>
      </c>
      <c r="B169" s="81"/>
      <c r="C169" s="80"/>
      <c r="D169" s="77" t="s">
        <v>115</v>
      </c>
      <c r="E169" s="83">
        <v>280</v>
      </c>
      <c r="F169" s="186"/>
      <c r="G169" s="131">
        <f t="shared" si="3"/>
        <v>0</v>
      </c>
    </row>
    <row r="170" spans="1:7" s="10" customFormat="1" ht="35.1" customHeight="1">
      <c r="A170" s="20">
        <v>49</v>
      </c>
      <c r="B170" s="81"/>
      <c r="C170" s="71" t="s">
        <v>78</v>
      </c>
      <c r="D170" s="84" t="s">
        <v>62</v>
      </c>
      <c r="E170" s="82">
        <v>290</v>
      </c>
      <c r="F170" s="185"/>
      <c r="G170" s="130">
        <f t="shared" si="3"/>
        <v>0</v>
      </c>
    </row>
    <row r="171" spans="1:7" s="10" customFormat="1" ht="35.1" customHeight="1">
      <c r="A171" s="20">
        <v>50</v>
      </c>
      <c r="B171" s="81"/>
      <c r="C171" s="74"/>
      <c r="D171" s="84" t="s">
        <v>98</v>
      </c>
      <c r="E171" s="82">
        <v>260</v>
      </c>
      <c r="F171" s="185"/>
      <c r="G171" s="130">
        <f t="shared" si="3"/>
        <v>0</v>
      </c>
    </row>
    <row r="172" spans="1:7" s="10" customFormat="1" ht="35.1" customHeight="1">
      <c r="A172" s="20">
        <v>51</v>
      </c>
      <c r="B172" s="81"/>
      <c r="C172" s="74"/>
      <c r="D172" s="84" t="s">
        <v>63</v>
      </c>
      <c r="E172" s="82">
        <v>335</v>
      </c>
      <c r="F172" s="185"/>
      <c r="G172" s="130">
        <f t="shared" si="3"/>
        <v>0</v>
      </c>
    </row>
    <row r="173" spans="1:7" s="10" customFormat="1" ht="35.1" customHeight="1">
      <c r="A173" s="20">
        <v>52</v>
      </c>
      <c r="B173" s="81"/>
      <c r="C173" s="75"/>
      <c r="D173" s="84" t="s">
        <v>69</v>
      </c>
      <c r="E173" s="82">
        <v>385</v>
      </c>
      <c r="F173" s="185"/>
      <c r="G173" s="130">
        <f t="shared" si="3"/>
        <v>0</v>
      </c>
    </row>
    <row r="174" spans="1:7" s="10" customFormat="1" ht="35.1" customHeight="1">
      <c r="A174" s="20">
        <v>53</v>
      </c>
      <c r="B174" s="81"/>
      <c r="C174" s="85" t="s">
        <v>100</v>
      </c>
      <c r="D174" s="85" t="s">
        <v>99</v>
      </c>
      <c r="E174" s="83">
        <v>52</v>
      </c>
      <c r="F174" s="186"/>
      <c r="G174" s="131">
        <f t="shared" si="3"/>
        <v>0</v>
      </c>
    </row>
    <row r="175" spans="1:7" s="10" customFormat="1" ht="35.1" customHeight="1">
      <c r="A175" s="20">
        <v>54</v>
      </c>
      <c r="B175" s="81"/>
      <c r="C175" s="71" t="s">
        <v>101</v>
      </c>
      <c r="D175" s="72" t="s">
        <v>82</v>
      </c>
      <c r="E175" s="82">
        <v>35</v>
      </c>
      <c r="F175" s="185"/>
      <c r="G175" s="130">
        <f t="shared" si="3"/>
        <v>0</v>
      </c>
    </row>
    <row r="176" spans="1:7" s="10" customFormat="1" ht="35.1" customHeight="1">
      <c r="A176" s="20">
        <v>55</v>
      </c>
      <c r="B176" s="81"/>
      <c r="C176" s="74"/>
      <c r="D176" s="72" t="s">
        <v>77</v>
      </c>
      <c r="E176" s="82">
        <v>42</v>
      </c>
      <c r="F176" s="185"/>
      <c r="G176" s="130">
        <f t="shared" si="3"/>
        <v>0</v>
      </c>
    </row>
    <row r="177" spans="1:7" s="10" customFormat="1" ht="35.1" customHeight="1">
      <c r="A177" s="20">
        <v>56</v>
      </c>
      <c r="B177" s="81"/>
      <c r="C177" s="75"/>
      <c r="D177" s="72" t="s">
        <v>115</v>
      </c>
      <c r="E177" s="82">
        <v>47</v>
      </c>
      <c r="F177" s="185"/>
      <c r="G177" s="130">
        <f t="shared" si="3"/>
        <v>0</v>
      </c>
    </row>
    <row r="178" spans="1:7" s="10" customFormat="1" ht="35.1" customHeight="1">
      <c r="A178" s="20">
        <v>57</v>
      </c>
      <c r="B178" s="81"/>
      <c r="C178" s="76" t="s">
        <v>104</v>
      </c>
      <c r="D178" s="85" t="s">
        <v>102</v>
      </c>
      <c r="E178" s="83">
        <v>70</v>
      </c>
      <c r="F178" s="186"/>
      <c r="G178" s="131">
        <f t="shared" si="3"/>
        <v>0</v>
      </c>
    </row>
    <row r="179" spans="1:7" s="10" customFormat="1" ht="35.1" customHeight="1">
      <c r="A179" s="20">
        <v>58</v>
      </c>
      <c r="B179" s="81"/>
      <c r="C179" s="80"/>
      <c r="D179" s="85" t="s">
        <v>103</v>
      </c>
      <c r="E179" s="83">
        <v>75</v>
      </c>
      <c r="F179" s="186"/>
      <c r="G179" s="131">
        <f t="shared" si="3"/>
        <v>0</v>
      </c>
    </row>
    <row r="180" spans="1:7" s="10" customFormat="1" ht="35.1" customHeight="1">
      <c r="A180" s="86" t="s">
        <v>134</v>
      </c>
      <c r="B180" s="87"/>
      <c r="C180" s="87"/>
      <c r="D180" s="87"/>
      <c r="E180" s="87"/>
      <c r="F180" s="187"/>
      <c r="G180" s="132"/>
    </row>
    <row r="181" spans="1:7" s="10" customFormat="1" ht="35.1" customHeight="1">
      <c r="A181" s="88"/>
      <c r="B181" s="89"/>
      <c r="C181" s="89"/>
      <c r="D181" s="89"/>
      <c r="E181" s="89"/>
      <c r="F181" s="188"/>
      <c r="G181" s="133"/>
    </row>
    <row r="182" spans="1:7" s="10" customFormat="1" ht="35.1" customHeight="1">
      <c r="A182" s="20">
        <v>1</v>
      </c>
      <c r="B182" s="81"/>
      <c r="C182" s="90" t="s">
        <v>107</v>
      </c>
      <c r="D182" s="91" t="s">
        <v>105</v>
      </c>
      <c r="E182" s="92">
        <v>75</v>
      </c>
      <c r="F182" s="189"/>
      <c r="G182" s="134">
        <f t="shared" si="3"/>
        <v>0</v>
      </c>
    </row>
    <row r="183" spans="1:7" s="10" customFormat="1" ht="35.1" customHeight="1">
      <c r="A183" s="20">
        <v>2</v>
      </c>
      <c r="B183" s="81"/>
      <c r="C183" s="93"/>
      <c r="D183" s="91" t="s">
        <v>106</v>
      </c>
      <c r="E183" s="92">
        <v>75</v>
      </c>
      <c r="F183" s="189"/>
      <c r="G183" s="134">
        <f t="shared" si="3"/>
        <v>0</v>
      </c>
    </row>
    <row r="184" spans="1:7" s="10" customFormat="1" ht="35.1" customHeight="1">
      <c r="A184" s="20">
        <v>3</v>
      </c>
      <c r="B184" s="81"/>
      <c r="C184" s="93"/>
      <c r="D184" s="91" t="s">
        <v>108</v>
      </c>
      <c r="E184" s="92">
        <v>140</v>
      </c>
      <c r="F184" s="189"/>
      <c r="G184" s="134">
        <f t="shared" si="3"/>
        <v>0</v>
      </c>
    </row>
    <row r="185" spans="1:7" s="10" customFormat="1" ht="35.1" customHeight="1">
      <c r="A185" s="20">
        <v>4</v>
      </c>
      <c r="B185" s="81"/>
      <c r="C185" s="94"/>
      <c r="D185" s="91" t="s">
        <v>109</v>
      </c>
      <c r="E185" s="92">
        <v>240</v>
      </c>
      <c r="F185" s="189"/>
      <c r="G185" s="134">
        <f t="shared" si="3"/>
        <v>0</v>
      </c>
    </row>
    <row r="186" spans="1:7" s="10" customFormat="1" ht="35.1" customHeight="1">
      <c r="A186" s="20">
        <v>5</v>
      </c>
      <c r="B186" s="81"/>
      <c r="C186" s="95" t="s">
        <v>110</v>
      </c>
      <c r="D186" s="96" t="s">
        <v>111</v>
      </c>
      <c r="E186" s="97">
        <v>85</v>
      </c>
      <c r="F186" s="190"/>
      <c r="G186" s="135">
        <f t="shared" si="3"/>
        <v>0</v>
      </c>
    </row>
    <row r="187" spans="1:7" s="10" customFormat="1" ht="35.1" customHeight="1">
      <c r="A187" s="20">
        <v>6</v>
      </c>
      <c r="B187" s="81"/>
      <c r="C187" s="98"/>
      <c r="D187" s="96" t="s">
        <v>108</v>
      </c>
      <c r="E187" s="97">
        <v>140</v>
      </c>
      <c r="F187" s="190"/>
      <c r="G187" s="135">
        <f t="shared" si="3"/>
        <v>0</v>
      </c>
    </row>
    <row r="188" spans="1:7" s="10" customFormat="1" ht="35.1" customHeight="1">
      <c r="A188" s="20">
        <v>7</v>
      </c>
      <c r="B188" s="81"/>
      <c r="C188" s="99"/>
      <c r="D188" s="96" t="s">
        <v>109</v>
      </c>
      <c r="E188" s="97">
        <v>240</v>
      </c>
      <c r="F188" s="190"/>
      <c r="G188" s="135">
        <f t="shared" si="3"/>
        <v>0</v>
      </c>
    </row>
    <row r="189" spans="1:7" s="10" customFormat="1" ht="35.1" customHeight="1">
      <c r="A189" s="20">
        <v>8</v>
      </c>
      <c r="B189" s="81"/>
      <c r="C189" s="90" t="s">
        <v>113</v>
      </c>
      <c r="D189" s="91" t="s">
        <v>114</v>
      </c>
      <c r="E189" s="92">
        <v>34</v>
      </c>
      <c r="F189" s="189"/>
      <c r="G189" s="134">
        <f t="shared" si="3"/>
        <v>0</v>
      </c>
    </row>
    <row r="190" spans="1:7" s="10" customFormat="1" ht="35.1" customHeight="1">
      <c r="A190" s="20">
        <v>9</v>
      </c>
      <c r="B190" s="81"/>
      <c r="C190" s="94"/>
      <c r="D190" s="91" t="s">
        <v>112</v>
      </c>
      <c r="E190" s="92">
        <v>35</v>
      </c>
      <c r="F190" s="189"/>
      <c r="G190" s="134">
        <f t="shared" si="3"/>
        <v>0</v>
      </c>
    </row>
    <row r="191" spans="1:7" s="10" customFormat="1" ht="35.1" customHeight="1">
      <c r="A191" s="100" t="s">
        <v>116</v>
      </c>
      <c r="B191" s="101"/>
      <c r="C191" s="101"/>
      <c r="D191" s="101"/>
      <c r="E191" s="102"/>
      <c r="F191" s="191"/>
      <c r="G191" s="102"/>
    </row>
    <row r="192" spans="1:7" s="10" customFormat="1" ht="35.1" customHeight="1">
      <c r="A192" s="103"/>
      <c r="B192" s="104"/>
      <c r="C192" s="104"/>
      <c r="D192" s="104"/>
      <c r="E192" s="105"/>
      <c r="F192" s="192"/>
      <c r="G192" s="105"/>
    </row>
    <row r="193" spans="1:7" s="10" customFormat="1" ht="35.1" customHeight="1">
      <c r="A193" s="20">
        <v>1</v>
      </c>
      <c r="B193" s="81"/>
      <c r="C193" s="106" t="s">
        <v>117</v>
      </c>
      <c r="D193" s="107" t="s">
        <v>62</v>
      </c>
      <c r="E193" s="108">
        <v>455</v>
      </c>
      <c r="F193" s="193"/>
      <c r="G193" s="136">
        <f t="shared" si="3"/>
        <v>0</v>
      </c>
    </row>
    <row r="194" spans="1:7" s="10" customFormat="1" ht="35.1" customHeight="1">
      <c r="A194" s="20">
        <v>2</v>
      </c>
      <c r="B194" s="81"/>
      <c r="C194" s="109"/>
      <c r="D194" s="107" t="s">
        <v>63</v>
      </c>
      <c r="E194" s="108">
        <v>525</v>
      </c>
      <c r="F194" s="193"/>
      <c r="G194" s="136">
        <f t="shared" si="3"/>
        <v>0</v>
      </c>
    </row>
    <row r="195" spans="1:7" s="10" customFormat="1" ht="35.1" customHeight="1">
      <c r="A195" s="20">
        <v>3</v>
      </c>
      <c r="B195" s="81"/>
      <c r="C195" s="110"/>
      <c r="D195" s="107" t="s">
        <v>69</v>
      </c>
      <c r="E195" s="108">
        <v>730</v>
      </c>
      <c r="F195" s="193"/>
      <c r="G195" s="136">
        <f t="shared" si="3"/>
        <v>0</v>
      </c>
    </row>
    <row r="196" spans="1:7" s="10" customFormat="1" ht="35.1" customHeight="1">
      <c r="A196" s="20">
        <v>4</v>
      </c>
      <c r="B196" s="81"/>
      <c r="C196" s="111" t="s">
        <v>119</v>
      </c>
      <c r="D196" s="112" t="s">
        <v>62</v>
      </c>
      <c r="E196" s="113">
        <v>595</v>
      </c>
      <c r="F196" s="194"/>
      <c r="G196" s="137">
        <f t="shared" si="3"/>
        <v>0</v>
      </c>
    </row>
    <row r="197" spans="1:7" s="10" customFormat="1" ht="35.1" customHeight="1">
      <c r="A197" s="20">
        <v>5</v>
      </c>
      <c r="B197" s="81"/>
      <c r="C197" s="114"/>
      <c r="D197" s="112" t="s">
        <v>63</v>
      </c>
      <c r="E197" s="113">
        <v>690</v>
      </c>
      <c r="F197" s="194"/>
      <c r="G197" s="137">
        <f t="shared" si="3"/>
        <v>0</v>
      </c>
    </row>
    <row r="198" spans="1:7" s="10" customFormat="1" ht="35.1" customHeight="1">
      <c r="A198" s="20">
        <v>6</v>
      </c>
      <c r="B198" s="81"/>
      <c r="C198" s="115"/>
      <c r="D198" s="112" t="s">
        <v>69</v>
      </c>
      <c r="E198" s="113">
        <v>840</v>
      </c>
      <c r="F198" s="194"/>
      <c r="G198" s="137">
        <f t="shared" si="3"/>
        <v>0</v>
      </c>
    </row>
    <row r="199" spans="1:7" s="10" customFormat="1" ht="35.1" customHeight="1">
      <c r="A199" s="20">
        <v>7</v>
      </c>
      <c r="B199" s="81"/>
      <c r="C199" s="106" t="s">
        <v>118</v>
      </c>
      <c r="D199" s="107" t="s">
        <v>62</v>
      </c>
      <c r="E199" s="108">
        <v>565</v>
      </c>
      <c r="F199" s="193"/>
      <c r="G199" s="136">
        <f t="shared" si="3"/>
        <v>0</v>
      </c>
    </row>
    <row r="200" spans="1:7" s="10" customFormat="1" ht="35.1" customHeight="1">
      <c r="A200" s="20">
        <v>8</v>
      </c>
      <c r="B200" s="81"/>
      <c r="C200" s="109"/>
      <c r="D200" s="107" t="s">
        <v>63</v>
      </c>
      <c r="E200" s="108">
        <v>655</v>
      </c>
      <c r="F200" s="193"/>
      <c r="G200" s="136">
        <f t="shared" si="3"/>
        <v>0</v>
      </c>
    </row>
    <row r="201" spans="1:7" s="10" customFormat="1" ht="35.1" customHeight="1">
      <c r="A201" s="20">
        <v>9</v>
      </c>
      <c r="B201" s="81"/>
      <c r="C201" s="110"/>
      <c r="D201" s="107" t="s">
        <v>69</v>
      </c>
      <c r="E201" s="108">
        <v>880</v>
      </c>
      <c r="F201" s="193"/>
      <c r="G201" s="136">
        <f t="shared" si="3"/>
        <v>0</v>
      </c>
    </row>
    <row r="202" spans="1:7" s="10" customFormat="1" ht="35.1" customHeight="1">
      <c r="A202" s="20">
        <v>10</v>
      </c>
      <c r="B202" s="81"/>
      <c r="C202" s="111" t="s">
        <v>120</v>
      </c>
      <c r="D202" s="112" t="s">
        <v>62</v>
      </c>
      <c r="E202" s="113">
        <v>695</v>
      </c>
      <c r="F202" s="194"/>
      <c r="G202" s="137">
        <f t="shared" si="3"/>
        <v>0</v>
      </c>
    </row>
    <row r="203" spans="1:7" s="10" customFormat="1" ht="35.1" customHeight="1">
      <c r="A203" s="20">
        <v>11</v>
      </c>
      <c r="B203" s="81"/>
      <c r="C203" s="114"/>
      <c r="D203" s="112" t="s">
        <v>63</v>
      </c>
      <c r="E203" s="113">
        <v>825</v>
      </c>
      <c r="F203" s="194"/>
      <c r="G203" s="137">
        <f t="shared" si="3"/>
        <v>0</v>
      </c>
    </row>
    <row r="204" spans="1:7" s="10" customFormat="1" ht="35.1" customHeight="1">
      <c r="A204" s="20">
        <v>12</v>
      </c>
      <c r="B204" s="81"/>
      <c r="C204" s="115"/>
      <c r="D204" s="112" t="s">
        <v>69</v>
      </c>
      <c r="E204" s="113">
        <v>990</v>
      </c>
      <c r="F204" s="194"/>
      <c r="G204" s="137">
        <f t="shared" ref="G204:G228" si="4">E204*F204</f>
        <v>0</v>
      </c>
    </row>
    <row r="205" spans="1:7" s="10" customFormat="1" ht="35.1" customHeight="1">
      <c r="A205" s="20">
        <v>13</v>
      </c>
      <c r="B205" s="81"/>
      <c r="C205" s="106" t="s">
        <v>121</v>
      </c>
      <c r="D205" s="107" t="s">
        <v>122</v>
      </c>
      <c r="E205" s="108">
        <v>210</v>
      </c>
      <c r="F205" s="193"/>
      <c r="G205" s="136">
        <f t="shared" si="4"/>
        <v>0</v>
      </c>
    </row>
    <row r="206" spans="1:7" s="10" customFormat="1" ht="35.1" customHeight="1">
      <c r="A206" s="20">
        <v>14</v>
      </c>
      <c r="B206" s="81"/>
      <c r="C206" s="110"/>
      <c r="D206" s="107" t="s">
        <v>123</v>
      </c>
      <c r="E206" s="108">
        <v>170</v>
      </c>
      <c r="F206" s="193"/>
      <c r="G206" s="136">
        <f t="shared" si="4"/>
        <v>0</v>
      </c>
    </row>
    <row r="207" spans="1:7" s="10" customFormat="1" ht="35.1" customHeight="1">
      <c r="A207" s="20">
        <v>15</v>
      </c>
      <c r="B207" s="81"/>
      <c r="C207" s="111" t="s">
        <v>124</v>
      </c>
      <c r="D207" s="112" t="s">
        <v>122</v>
      </c>
      <c r="E207" s="113">
        <v>225</v>
      </c>
      <c r="F207" s="194"/>
      <c r="G207" s="137">
        <f t="shared" si="4"/>
        <v>0</v>
      </c>
    </row>
    <row r="208" spans="1:7" s="10" customFormat="1" ht="35.1" customHeight="1">
      <c r="A208" s="20">
        <v>16</v>
      </c>
      <c r="B208" s="81"/>
      <c r="C208" s="115"/>
      <c r="D208" s="112" t="s">
        <v>123</v>
      </c>
      <c r="E208" s="113">
        <v>205</v>
      </c>
      <c r="F208" s="194"/>
      <c r="G208" s="137">
        <f t="shared" si="4"/>
        <v>0</v>
      </c>
    </row>
    <row r="209" spans="1:7" s="10" customFormat="1" ht="35.1" customHeight="1">
      <c r="A209" s="20">
        <v>17</v>
      </c>
      <c r="B209" s="81"/>
      <c r="C209" s="106" t="s">
        <v>125</v>
      </c>
      <c r="D209" s="107" t="s">
        <v>122</v>
      </c>
      <c r="E209" s="108">
        <v>305</v>
      </c>
      <c r="F209" s="193"/>
      <c r="G209" s="136">
        <f t="shared" si="4"/>
        <v>0</v>
      </c>
    </row>
    <row r="210" spans="1:7" s="10" customFormat="1" ht="35.1" customHeight="1">
      <c r="A210" s="20">
        <v>18</v>
      </c>
      <c r="B210" s="81"/>
      <c r="C210" s="110"/>
      <c r="D210" s="107" t="s">
        <v>123</v>
      </c>
      <c r="E210" s="108">
        <v>200</v>
      </c>
      <c r="F210" s="193"/>
      <c r="G210" s="136">
        <f t="shared" si="4"/>
        <v>0</v>
      </c>
    </row>
    <row r="211" spans="1:7" s="10" customFormat="1" ht="35.1" customHeight="1">
      <c r="A211" s="20">
        <v>19</v>
      </c>
      <c r="B211" s="81"/>
      <c r="C211" s="111" t="s">
        <v>126</v>
      </c>
      <c r="D211" s="112" t="s">
        <v>122</v>
      </c>
      <c r="E211" s="113">
        <v>305</v>
      </c>
      <c r="F211" s="194"/>
      <c r="G211" s="137">
        <f t="shared" si="4"/>
        <v>0</v>
      </c>
    </row>
    <row r="212" spans="1:7" s="10" customFormat="1" ht="35.1" customHeight="1">
      <c r="A212" s="20">
        <v>20</v>
      </c>
      <c r="B212" s="81"/>
      <c r="C212" s="115"/>
      <c r="D212" s="112" t="s">
        <v>123</v>
      </c>
      <c r="E212" s="113">
        <v>260</v>
      </c>
      <c r="F212" s="194"/>
      <c r="G212" s="137">
        <f t="shared" si="4"/>
        <v>0</v>
      </c>
    </row>
    <row r="213" spans="1:7" s="10" customFormat="1" ht="34.5" customHeight="1">
      <c r="A213" s="20">
        <v>21</v>
      </c>
      <c r="B213" s="81"/>
      <c r="C213" s="106" t="s">
        <v>127</v>
      </c>
      <c r="D213" s="107" t="s">
        <v>122</v>
      </c>
      <c r="E213" s="108">
        <v>375</v>
      </c>
      <c r="F213" s="193"/>
      <c r="G213" s="136">
        <f t="shared" si="4"/>
        <v>0</v>
      </c>
    </row>
    <row r="214" spans="1:7" s="10" customFormat="1" ht="35.1" customHeight="1">
      <c r="A214" s="20">
        <v>22</v>
      </c>
      <c r="B214" s="81"/>
      <c r="C214" s="110"/>
      <c r="D214" s="107" t="s">
        <v>123</v>
      </c>
      <c r="E214" s="108">
        <v>305</v>
      </c>
      <c r="F214" s="193"/>
      <c r="G214" s="136">
        <f t="shared" si="4"/>
        <v>0</v>
      </c>
    </row>
    <row r="215" spans="1:7" s="10" customFormat="1" ht="35.1" customHeight="1">
      <c r="A215" s="20">
        <v>23</v>
      </c>
      <c r="B215" s="81"/>
      <c r="C215" s="111" t="s">
        <v>128</v>
      </c>
      <c r="D215" s="112" t="s">
        <v>122</v>
      </c>
      <c r="E215" s="113">
        <v>320</v>
      </c>
      <c r="F215" s="194"/>
      <c r="G215" s="137">
        <f t="shared" si="4"/>
        <v>0</v>
      </c>
    </row>
    <row r="216" spans="1:7" s="10" customFormat="1" ht="35.1" customHeight="1">
      <c r="A216" s="20">
        <v>24</v>
      </c>
      <c r="B216" s="81"/>
      <c r="C216" s="115"/>
      <c r="D216" s="112" t="s">
        <v>123</v>
      </c>
      <c r="E216" s="113">
        <v>280</v>
      </c>
      <c r="F216" s="194"/>
      <c r="G216" s="137">
        <f t="shared" si="4"/>
        <v>0</v>
      </c>
    </row>
    <row r="217" spans="1:7" s="10" customFormat="1" ht="35.1" customHeight="1">
      <c r="A217" s="20">
        <v>25</v>
      </c>
      <c r="B217" s="81"/>
      <c r="C217" s="106" t="s">
        <v>129</v>
      </c>
      <c r="D217" s="107" t="s">
        <v>62</v>
      </c>
      <c r="E217" s="108">
        <v>970</v>
      </c>
      <c r="F217" s="193"/>
      <c r="G217" s="136">
        <f t="shared" si="4"/>
        <v>0</v>
      </c>
    </row>
    <row r="218" spans="1:7" s="10" customFormat="1" ht="35.1" customHeight="1">
      <c r="A218" s="20">
        <v>26</v>
      </c>
      <c r="B218" s="81"/>
      <c r="C218" s="109"/>
      <c r="D218" s="107" t="s">
        <v>63</v>
      </c>
      <c r="E218" s="108">
        <v>1135</v>
      </c>
      <c r="F218" s="193"/>
      <c r="G218" s="136">
        <f t="shared" si="4"/>
        <v>0</v>
      </c>
    </row>
    <row r="219" spans="1:7" s="10" customFormat="1" ht="35.1" customHeight="1">
      <c r="A219" s="20">
        <v>27</v>
      </c>
      <c r="B219" s="81"/>
      <c r="C219" s="110"/>
      <c r="D219" s="107" t="s">
        <v>69</v>
      </c>
      <c r="E219" s="108">
        <v>1200</v>
      </c>
      <c r="F219" s="193"/>
      <c r="G219" s="136">
        <f t="shared" si="4"/>
        <v>0</v>
      </c>
    </row>
    <row r="220" spans="1:7" s="10" customFormat="1" ht="35.1" customHeight="1">
      <c r="A220" s="20">
        <v>28</v>
      </c>
      <c r="B220" s="81"/>
      <c r="C220" s="111" t="s">
        <v>130</v>
      </c>
      <c r="D220" s="112" t="s">
        <v>62</v>
      </c>
      <c r="E220" s="113">
        <v>1225</v>
      </c>
      <c r="F220" s="194"/>
      <c r="G220" s="137">
        <f t="shared" si="4"/>
        <v>0</v>
      </c>
    </row>
    <row r="221" spans="1:7" s="10" customFormat="1" ht="35.1" customHeight="1">
      <c r="A221" s="20">
        <v>29</v>
      </c>
      <c r="B221" s="81"/>
      <c r="C221" s="114"/>
      <c r="D221" s="112" t="s">
        <v>63</v>
      </c>
      <c r="E221" s="113">
        <v>1425</v>
      </c>
      <c r="F221" s="194"/>
      <c r="G221" s="137">
        <f t="shared" si="4"/>
        <v>0</v>
      </c>
    </row>
    <row r="222" spans="1:7" s="10" customFormat="1" ht="35.1" customHeight="1">
      <c r="A222" s="20">
        <v>30</v>
      </c>
      <c r="B222" s="81"/>
      <c r="C222" s="115"/>
      <c r="D222" s="112" t="s">
        <v>69</v>
      </c>
      <c r="E222" s="113">
        <v>1525</v>
      </c>
      <c r="F222" s="194"/>
      <c r="G222" s="137">
        <f t="shared" si="4"/>
        <v>0</v>
      </c>
    </row>
    <row r="223" spans="1:7" s="10" customFormat="1" ht="35.1" customHeight="1">
      <c r="A223" s="20">
        <v>31</v>
      </c>
      <c r="B223" s="81"/>
      <c r="C223" s="106" t="s">
        <v>131</v>
      </c>
      <c r="D223" s="107" t="s">
        <v>62</v>
      </c>
      <c r="E223" s="108">
        <v>725</v>
      </c>
      <c r="F223" s="193"/>
      <c r="G223" s="136">
        <f t="shared" si="4"/>
        <v>0</v>
      </c>
    </row>
    <row r="224" spans="1:7" s="10" customFormat="1" ht="35.1" customHeight="1">
      <c r="A224" s="20">
        <v>32</v>
      </c>
      <c r="B224" s="81"/>
      <c r="C224" s="109"/>
      <c r="D224" s="107" t="s">
        <v>63</v>
      </c>
      <c r="E224" s="108">
        <v>845</v>
      </c>
      <c r="F224" s="193"/>
      <c r="G224" s="136">
        <f t="shared" si="4"/>
        <v>0</v>
      </c>
    </row>
    <row r="225" spans="1:7" s="10" customFormat="1" ht="35.1" customHeight="1">
      <c r="A225" s="20">
        <v>33</v>
      </c>
      <c r="B225" s="81"/>
      <c r="C225" s="110"/>
      <c r="D225" s="107" t="s">
        <v>69</v>
      </c>
      <c r="E225" s="108">
        <v>905</v>
      </c>
      <c r="F225" s="193"/>
      <c r="G225" s="136">
        <f t="shared" si="4"/>
        <v>0</v>
      </c>
    </row>
    <row r="226" spans="1:7" s="10" customFormat="1" ht="35.1" customHeight="1">
      <c r="A226" s="20">
        <v>34</v>
      </c>
      <c r="B226" s="81"/>
      <c r="C226" s="111" t="s">
        <v>132</v>
      </c>
      <c r="D226" s="112" t="s">
        <v>133</v>
      </c>
      <c r="E226" s="113">
        <v>95</v>
      </c>
      <c r="F226" s="194"/>
      <c r="G226" s="137">
        <f t="shared" si="4"/>
        <v>0</v>
      </c>
    </row>
    <row r="227" spans="1:7" s="10" customFormat="1" ht="35.1" customHeight="1">
      <c r="A227" s="20">
        <v>35</v>
      </c>
      <c r="B227" s="81"/>
      <c r="C227" s="114"/>
      <c r="D227" s="112" t="s">
        <v>108</v>
      </c>
      <c r="E227" s="113">
        <v>160</v>
      </c>
      <c r="F227" s="194"/>
      <c r="G227" s="137">
        <f t="shared" si="4"/>
        <v>0</v>
      </c>
    </row>
    <row r="228" spans="1:7" s="10" customFormat="1" ht="35.1" customHeight="1">
      <c r="A228" s="20">
        <v>36</v>
      </c>
      <c r="B228" s="81"/>
      <c r="C228" s="115"/>
      <c r="D228" s="112" t="s">
        <v>109</v>
      </c>
      <c r="E228" s="113">
        <v>295</v>
      </c>
      <c r="F228" s="194"/>
      <c r="G228" s="137">
        <f t="shared" si="4"/>
        <v>0</v>
      </c>
    </row>
  </sheetData>
  <sheetProtection password="DC7F" sheet="1" objects="1" scenarios="1" sort="0"/>
  <protectedRanges>
    <protectedRange sqref="F16:F228" name="Диапазон1"/>
    <protectedRange sqref="A16:G18" name="Диапазон2"/>
    <protectedRange sqref="C7:G15" name="Диапазон3"/>
  </protectedRanges>
  <autoFilter ref="A16:G228">
    <filterColumn colId="3"/>
  </autoFilter>
  <mergeCells count="82">
    <mergeCell ref="A180:E181"/>
    <mergeCell ref="A191:D192"/>
    <mergeCell ref="A17:E18"/>
    <mergeCell ref="A41:E42"/>
    <mergeCell ref="A93:E94"/>
    <mergeCell ref="A120:E121"/>
    <mergeCell ref="C95:C98"/>
    <mergeCell ref="C99:C102"/>
    <mergeCell ref="C103:C106"/>
    <mergeCell ref="C107:C109"/>
    <mergeCell ref="C110:C114"/>
    <mergeCell ref="C84:C92"/>
    <mergeCell ref="C19:C22"/>
    <mergeCell ref="C29:C31"/>
    <mergeCell ref="C32:C37"/>
    <mergeCell ref="C23:C28"/>
    <mergeCell ref="C43:C52"/>
    <mergeCell ref="C53:C54"/>
    <mergeCell ref="C55:C64"/>
    <mergeCell ref="C65:C74"/>
    <mergeCell ref="C75:C83"/>
    <mergeCell ref="C38:C40"/>
    <mergeCell ref="A12:B12"/>
    <mergeCell ref="A10:B10"/>
    <mergeCell ref="A6:G6"/>
    <mergeCell ref="C7:G7"/>
    <mergeCell ref="A11:B11"/>
    <mergeCell ref="C12:G12"/>
    <mergeCell ref="A8:B8"/>
    <mergeCell ref="C10:G10"/>
    <mergeCell ref="C11:G11"/>
    <mergeCell ref="C115:C117"/>
    <mergeCell ref="C122:C124"/>
    <mergeCell ref="C3:E3"/>
    <mergeCell ref="A7:B7"/>
    <mergeCell ref="A9:B9"/>
    <mergeCell ref="A5:G5"/>
    <mergeCell ref="C8:G8"/>
    <mergeCell ref="C9:G9"/>
    <mergeCell ref="B4:G4"/>
    <mergeCell ref="F3:G3"/>
    <mergeCell ref="A15:B15"/>
    <mergeCell ref="C15:G15"/>
    <mergeCell ref="A13:B13"/>
    <mergeCell ref="C14:G14"/>
    <mergeCell ref="A14:B14"/>
    <mergeCell ref="C13:G13"/>
    <mergeCell ref="C143:C145"/>
    <mergeCell ref="C146:C148"/>
    <mergeCell ref="C149:C151"/>
    <mergeCell ref="C152:C154"/>
    <mergeCell ref="C125:C127"/>
    <mergeCell ref="C128:C130"/>
    <mergeCell ref="C131:C133"/>
    <mergeCell ref="C134:C136"/>
    <mergeCell ref="C137:C139"/>
    <mergeCell ref="C226:C228"/>
    <mergeCell ref="C211:C212"/>
    <mergeCell ref="C213:C214"/>
    <mergeCell ref="C215:C216"/>
    <mergeCell ref="C217:C219"/>
    <mergeCell ref="C199:C201"/>
    <mergeCell ref="C202:C204"/>
    <mergeCell ref="C205:C206"/>
    <mergeCell ref="C207:C208"/>
    <mergeCell ref="C209:C210"/>
    <mergeCell ref="C186:C188"/>
    <mergeCell ref="C189:C190"/>
    <mergeCell ref="C193:C195"/>
    <mergeCell ref="C220:C222"/>
    <mergeCell ref="C223:C225"/>
    <mergeCell ref="C196:C198"/>
    <mergeCell ref="C175:C177"/>
    <mergeCell ref="C170:C173"/>
    <mergeCell ref="C178:C179"/>
    <mergeCell ref="C182:C185"/>
    <mergeCell ref="C155:C157"/>
    <mergeCell ref="C158:C160"/>
    <mergeCell ref="C161:C163"/>
    <mergeCell ref="C164:C166"/>
    <mergeCell ref="C167:C169"/>
    <mergeCell ref="C140:C142"/>
  </mergeCells>
  <phoneticPr fontId="1" type="noConversion"/>
  <pageMargins left="0.39370078740157483" right="0.19685039370078741" top="0.59055118110236227" bottom="0.59055118110236227" header="0.31496062992125984" footer="0.31496062992125984"/>
  <pageSetup paperSize="9" scale="40" fitToHeight="14" orientation="landscape" horizontalDpi="4294967293" verticalDpi="4294967293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2.7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1</vt:i4>
      </vt:variant>
    </vt:vector>
  </HeadingPairs>
  <TitlesOfParts>
    <vt:vector size="3" baseType="lpstr">
      <vt:lpstr>Лист1</vt:lpstr>
      <vt:lpstr>Лист2</vt:lpstr>
      <vt:lpstr>Лист1!Область_печати</vt:lpstr>
    </vt:vector>
  </TitlesOfParts>
  <Company>הום סנטר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לב צוקרמן</dc:creator>
  <cp:lastModifiedBy>Admin</cp:lastModifiedBy>
  <cp:lastPrinted>2017-06-13T11:45:55Z</cp:lastPrinted>
  <dcterms:created xsi:type="dcterms:W3CDTF">2006-01-18T10:37:47Z</dcterms:created>
  <dcterms:modified xsi:type="dcterms:W3CDTF">2017-06-15T10:00:30Z</dcterms:modified>
</cp:coreProperties>
</file>