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240" yWindow="15" windowWidth="19320" windowHeight="11760" tabRatio="500"/>
  </bookViews>
  <sheets>
    <sheet name="Price_list_Barakattex" sheetId="1" r:id="rId1"/>
    <sheet name="Лист1" sheetId="2" state="hidden" r:id="rId2"/>
  </sheets>
  <definedNames>
    <definedName name="__xlnm.Print_Area" localSheetId="0">Price_list_Barakattex!$A$1:$J$417</definedName>
  </definedNames>
  <calcPr calcId="125725"/>
</workbook>
</file>

<file path=xl/calcChain.xml><?xml version="1.0" encoding="utf-8"?>
<calcChain xmlns="http://schemas.openxmlformats.org/spreadsheetml/2006/main">
  <c r="A354" i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53"/>
  <c r="A352"/>
  <c r="A351"/>
  <c r="A349"/>
  <c r="A340"/>
  <c r="A62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61"/>
  <c r="A60"/>
  <c r="A59"/>
  <c r="J284"/>
  <c r="I284"/>
  <c r="H284"/>
  <c r="G284"/>
  <c r="H343"/>
  <c r="H344"/>
  <c r="G19"/>
  <c r="H19"/>
  <c r="I19"/>
  <c r="J19"/>
  <c r="G20"/>
  <c r="H20"/>
  <c r="I20"/>
  <c r="J20"/>
  <c r="G21"/>
  <c r="H21"/>
  <c r="I21"/>
  <c r="J21"/>
  <c r="G22"/>
  <c r="H22"/>
  <c r="I22"/>
  <c r="J22"/>
  <c r="G23"/>
  <c r="H23"/>
  <c r="I23"/>
  <c r="J23"/>
  <c r="G24"/>
  <c r="H24"/>
  <c r="I24"/>
  <c r="J24"/>
  <c r="G25"/>
  <c r="H25"/>
  <c r="I25"/>
  <c r="J25"/>
  <c r="G26"/>
  <c r="H26"/>
  <c r="I26"/>
  <c r="J26"/>
  <c r="G27"/>
  <c r="H27"/>
  <c r="I27"/>
  <c r="J27"/>
  <c r="G28"/>
  <c r="H28"/>
  <c r="I28"/>
  <c r="J28"/>
  <c r="G29"/>
  <c r="H29"/>
  <c r="I29"/>
  <c r="J29"/>
  <c r="G30"/>
  <c r="H30"/>
  <c r="I30"/>
  <c r="J30"/>
  <c r="G31"/>
  <c r="H31"/>
  <c r="I31"/>
  <c r="J31"/>
  <c r="G32"/>
  <c r="H32"/>
  <c r="I32"/>
  <c r="J32"/>
  <c r="G33"/>
  <c r="H33"/>
  <c r="I33"/>
  <c r="J33"/>
  <c r="G34"/>
  <c r="H34"/>
  <c r="I34"/>
  <c r="J34"/>
  <c r="G35"/>
  <c r="H35"/>
  <c r="I35"/>
  <c r="J35"/>
  <c r="G36"/>
  <c r="H36"/>
  <c r="I36"/>
  <c r="J36"/>
  <c r="G37"/>
  <c r="H37"/>
  <c r="I37"/>
  <c r="J37"/>
  <c r="G38"/>
  <c r="H38"/>
  <c r="I38"/>
  <c r="J38"/>
  <c r="G39"/>
  <c r="H39"/>
  <c r="I39"/>
  <c r="J39"/>
  <c r="G40"/>
  <c r="H40"/>
  <c r="I40"/>
  <c r="J40"/>
  <c r="G41"/>
  <c r="H41"/>
  <c r="I41"/>
  <c r="J41"/>
  <c r="G42"/>
  <c r="H42"/>
  <c r="I42"/>
  <c r="J42"/>
  <c r="G43"/>
  <c r="H43"/>
  <c r="I43"/>
  <c r="J43"/>
  <c r="G44"/>
  <c r="H44"/>
  <c r="I44"/>
  <c r="J44"/>
  <c r="G45"/>
  <c r="H45"/>
  <c r="I45"/>
  <c r="J45"/>
  <c r="G48"/>
  <c r="H48"/>
  <c r="I48"/>
  <c r="J48"/>
  <c r="A49"/>
  <c r="G49"/>
  <c r="H49"/>
  <c r="I49"/>
  <c r="J49"/>
  <c r="A50"/>
  <c r="G50"/>
  <c r="H50"/>
  <c r="I50"/>
  <c r="J50"/>
  <c r="A51"/>
  <c r="G51"/>
  <c r="H51"/>
  <c r="I51"/>
  <c r="J51"/>
  <c r="A52"/>
  <c r="G52"/>
  <c r="H52"/>
  <c r="I52"/>
  <c r="J52"/>
  <c r="A53"/>
  <c r="G53"/>
  <c r="H53"/>
  <c r="I53"/>
  <c r="J53"/>
  <c r="A54"/>
  <c r="G54"/>
  <c r="H54"/>
  <c r="I54"/>
  <c r="J54"/>
  <c r="A55"/>
  <c r="G55"/>
  <c r="H55"/>
  <c r="I55"/>
  <c r="J55"/>
  <c r="A56"/>
  <c r="G56"/>
  <c r="H56"/>
  <c r="I56"/>
  <c r="J56"/>
  <c r="A57"/>
  <c r="G57"/>
  <c r="H57"/>
  <c r="I57"/>
  <c r="J57"/>
  <c r="A58"/>
  <c r="G58"/>
  <c r="H58"/>
  <c r="I58"/>
  <c r="J58"/>
  <c r="G59"/>
  <c r="H59"/>
  <c r="I59"/>
  <c r="J59"/>
  <c r="G60"/>
  <c r="H60"/>
  <c r="I60"/>
  <c r="J60"/>
  <c r="G61"/>
  <c r="H61"/>
  <c r="I61"/>
  <c r="J61"/>
  <c r="G62"/>
  <c r="H62"/>
  <c r="I62"/>
  <c r="J62"/>
  <c r="G63"/>
  <c r="H63"/>
  <c r="I63"/>
  <c r="J63"/>
  <c r="G64"/>
  <c r="H64"/>
  <c r="I64"/>
  <c r="J64"/>
  <c r="G65"/>
  <c r="H65"/>
  <c r="I65"/>
  <c r="J65"/>
  <c r="G66"/>
  <c r="H66"/>
  <c r="I66"/>
  <c r="J66"/>
  <c r="G67"/>
  <c r="H67"/>
  <c r="I67"/>
  <c r="J67"/>
  <c r="G68"/>
  <c r="H68"/>
  <c r="I68"/>
  <c r="J68"/>
  <c r="G69"/>
  <c r="H69"/>
  <c r="I69"/>
  <c r="J69"/>
  <c r="G70"/>
  <c r="H70"/>
  <c r="I70"/>
  <c r="J70"/>
  <c r="G71"/>
  <c r="H71"/>
  <c r="I71"/>
  <c r="J71"/>
  <c r="G72"/>
  <c r="H72"/>
  <c r="I72"/>
  <c r="J72"/>
  <c r="G73"/>
  <c r="H73"/>
  <c r="I73"/>
  <c r="J73"/>
  <c r="G74"/>
  <c r="H74"/>
  <c r="I74"/>
  <c r="J74"/>
  <c r="G75"/>
  <c r="H75"/>
  <c r="I75"/>
  <c r="J75"/>
  <c r="G76"/>
  <c r="H76"/>
  <c r="I76"/>
  <c r="J76"/>
  <c r="G77"/>
  <c r="H77"/>
  <c r="I77"/>
  <c r="J77"/>
  <c r="G78"/>
  <c r="H78"/>
  <c r="I78"/>
  <c r="J78"/>
  <c r="G79"/>
  <c r="H79"/>
  <c r="I79"/>
  <c r="J79"/>
  <c r="G80"/>
  <c r="H80"/>
  <c r="I80"/>
  <c r="J80"/>
  <c r="G81"/>
  <c r="H81"/>
  <c r="I81"/>
  <c r="J81"/>
  <c r="G92"/>
  <c r="H92"/>
  <c r="I92"/>
  <c r="J92"/>
  <c r="G93"/>
  <c r="H93"/>
  <c r="I93"/>
  <c r="J93"/>
  <c r="G98"/>
  <c r="H98"/>
  <c r="I98"/>
  <c r="J98"/>
  <c r="G99"/>
  <c r="H99"/>
  <c r="I99"/>
  <c r="J99"/>
  <c r="G100"/>
  <c r="H100"/>
  <c r="I100"/>
  <c r="J100"/>
  <c r="G101"/>
  <c r="H101"/>
  <c r="I101"/>
  <c r="J101"/>
  <c r="G104"/>
  <c r="H104"/>
  <c r="I104"/>
  <c r="J104"/>
  <c r="G105"/>
  <c r="H105"/>
  <c r="I105"/>
  <c r="J105"/>
  <c r="G106"/>
  <c r="H106"/>
  <c r="I106"/>
  <c r="J106"/>
  <c r="G107"/>
  <c r="H107"/>
  <c r="I107"/>
  <c r="J107"/>
  <c r="G108"/>
  <c r="H108"/>
  <c r="I108"/>
  <c r="J108"/>
  <c r="G109"/>
  <c r="H109"/>
  <c r="I109"/>
  <c r="J109"/>
  <c r="G110"/>
  <c r="H110"/>
  <c r="I110"/>
  <c r="J110"/>
  <c r="G111"/>
  <c r="H111"/>
  <c r="I111"/>
  <c r="J111"/>
  <c r="G112"/>
  <c r="H112"/>
  <c r="I112"/>
  <c r="J112"/>
  <c r="G113"/>
  <c r="H113"/>
  <c r="I113"/>
  <c r="J113"/>
  <c r="J115"/>
  <c r="G116"/>
  <c r="H116"/>
  <c r="I116"/>
  <c r="J116"/>
  <c r="G117"/>
  <c r="H117"/>
  <c r="I117"/>
  <c r="J117"/>
  <c r="G118"/>
  <c r="H118"/>
  <c r="I118"/>
  <c r="J118"/>
  <c r="G119"/>
  <c r="H119"/>
  <c r="I119"/>
  <c r="J119"/>
  <c r="G120"/>
  <c r="H120"/>
  <c r="I120"/>
  <c r="J120"/>
  <c r="G121"/>
  <c r="H121"/>
  <c r="I121"/>
  <c r="J121"/>
  <c r="G122"/>
  <c r="H122"/>
  <c r="I122"/>
  <c r="J122"/>
  <c r="G127"/>
  <c r="H127"/>
  <c r="I127"/>
  <c r="J127"/>
  <c r="G128"/>
  <c r="H128"/>
  <c r="I128"/>
  <c r="J128"/>
  <c r="G129"/>
  <c r="H129"/>
  <c r="I129"/>
  <c r="J129"/>
  <c r="G130"/>
  <c r="H130"/>
  <c r="I130"/>
  <c r="J130"/>
  <c r="G131"/>
  <c r="H131"/>
  <c r="I131"/>
  <c r="J131"/>
  <c r="G132"/>
  <c r="H132"/>
  <c r="I132"/>
  <c r="J132"/>
  <c r="G133"/>
  <c r="H133"/>
  <c r="I133"/>
  <c r="J133"/>
  <c r="G134"/>
  <c r="H134"/>
  <c r="I134"/>
  <c r="J134"/>
  <c r="G135"/>
  <c r="H135"/>
  <c r="I135"/>
  <c r="J135"/>
  <c r="G136"/>
  <c r="H136"/>
  <c r="I136"/>
  <c r="J136"/>
  <c r="G137"/>
  <c r="H137"/>
  <c r="I137"/>
  <c r="J137"/>
  <c r="G141"/>
  <c r="H141"/>
  <c r="I141"/>
  <c r="J141"/>
  <c r="G142"/>
  <c r="H142"/>
  <c r="I142"/>
  <c r="J142"/>
  <c r="G143"/>
  <c r="H143"/>
  <c r="I143"/>
  <c r="J143"/>
  <c r="G144"/>
  <c r="H144"/>
  <c r="I144"/>
  <c r="J144"/>
  <c r="G145"/>
  <c r="H145"/>
  <c r="I145"/>
  <c r="J145"/>
  <c r="G146"/>
  <c r="H146"/>
  <c r="I146"/>
  <c r="J146"/>
  <c r="G147"/>
  <c r="H147"/>
  <c r="I147"/>
  <c r="J147"/>
  <c r="G148"/>
  <c r="H148"/>
  <c r="I148"/>
  <c r="J148"/>
  <c r="G149"/>
  <c r="H149"/>
  <c r="I149"/>
  <c r="J149"/>
  <c r="G150"/>
  <c r="H150"/>
  <c r="I150"/>
  <c r="J150"/>
  <c r="G151"/>
  <c r="H151"/>
  <c r="I151"/>
  <c r="J151"/>
  <c r="G152"/>
  <c r="H152"/>
  <c r="I152"/>
  <c r="J152"/>
  <c r="G153"/>
  <c r="H153"/>
  <c r="I153"/>
  <c r="J153"/>
  <c r="G154"/>
  <c r="H154"/>
  <c r="I154"/>
  <c r="J154"/>
  <c r="G155"/>
  <c r="H155"/>
  <c r="I155"/>
  <c r="J155"/>
  <c r="G156"/>
  <c r="H156"/>
  <c r="I156"/>
  <c r="J156"/>
  <c r="G157"/>
  <c r="H157"/>
  <c r="I157"/>
  <c r="J157"/>
  <c r="G158"/>
  <c r="H158"/>
  <c r="I158"/>
  <c r="J158"/>
  <c r="G159"/>
  <c r="H159"/>
  <c r="I159"/>
  <c r="J159"/>
  <c r="G160"/>
  <c r="H160"/>
  <c r="I160"/>
  <c r="J160"/>
  <c r="G161"/>
  <c r="H161"/>
  <c r="I161"/>
  <c r="J161"/>
  <c r="G162"/>
  <c r="H162"/>
  <c r="I162"/>
  <c r="J162"/>
  <c r="G163"/>
  <c r="H163"/>
  <c r="I163"/>
  <c r="J163"/>
  <c r="G164"/>
  <c r="H164"/>
  <c r="I164"/>
  <c r="J164"/>
  <c r="G165"/>
  <c r="H165"/>
  <c r="I165"/>
  <c r="J165"/>
  <c r="G166"/>
  <c r="H166"/>
  <c r="I166"/>
  <c r="J166"/>
  <c r="G167"/>
  <c r="H167"/>
  <c r="I167"/>
  <c r="J167"/>
  <c r="G168"/>
  <c r="H168"/>
  <c r="I168"/>
  <c r="J168"/>
  <c r="G169"/>
  <c r="H169"/>
  <c r="I169"/>
  <c r="J169"/>
  <c r="G170"/>
  <c r="H170"/>
  <c r="I170"/>
  <c r="J170"/>
  <c r="G171"/>
  <c r="H171"/>
  <c r="I171"/>
  <c r="J171"/>
  <c r="G172"/>
  <c r="H172"/>
  <c r="I172"/>
  <c r="J172"/>
  <c r="G173"/>
  <c r="H173"/>
  <c r="I173"/>
  <c r="J173"/>
  <c r="G174"/>
  <c r="H174"/>
  <c r="I174"/>
  <c r="J174"/>
  <c r="G179"/>
  <c r="H179"/>
  <c r="I179"/>
  <c r="J179"/>
  <c r="G180"/>
  <c r="H180"/>
  <c r="I180"/>
  <c r="J180"/>
  <c r="G181"/>
  <c r="H181"/>
  <c r="I181"/>
  <c r="J181"/>
  <c r="G185"/>
  <c r="H185"/>
  <c r="I185"/>
  <c r="J185"/>
  <c r="G186"/>
  <c r="H186"/>
  <c r="I186"/>
  <c r="J186"/>
  <c r="G187"/>
  <c r="H187"/>
  <c r="I187"/>
  <c r="J187"/>
  <c r="G188"/>
  <c r="H188"/>
  <c r="I188"/>
  <c r="J188"/>
  <c r="G189"/>
  <c r="H189"/>
  <c r="I189"/>
  <c r="J189"/>
  <c r="G190"/>
  <c r="H190"/>
  <c r="I190"/>
  <c r="J190"/>
  <c r="G191"/>
  <c r="H191"/>
  <c r="I191"/>
  <c r="J191"/>
  <c r="G192"/>
  <c r="H192"/>
  <c r="I192"/>
  <c r="J192"/>
  <c r="G193"/>
  <c r="H193"/>
  <c r="I193"/>
  <c r="J193"/>
  <c r="G194"/>
  <c r="H194"/>
  <c r="I194"/>
  <c r="J194"/>
  <c r="G195"/>
  <c r="H195"/>
  <c r="I195"/>
  <c r="J195"/>
  <c r="G196"/>
  <c r="H196"/>
  <c r="I196"/>
  <c r="J196"/>
  <c r="G197"/>
  <c r="H197"/>
  <c r="I197"/>
  <c r="J197"/>
  <c r="G198"/>
  <c r="H198"/>
  <c r="I198"/>
  <c r="J198"/>
  <c r="G202"/>
  <c r="H202"/>
  <c r="I202"/>
  <c r="J202"/>
  <c r="G203"/>
  <c r="H203"/>
  <c r="I203"/>
  <c r="J203"/>
  <c r="G204"/>
  <c r="H204"/>
  <c r="I204"/>
  <c r="J204"/>
  <c r="G205"/>
  <c r="H205"/>
  <c r="I205"/>
  <c r="J205"/>
  <c r="G206"/>
  <c r="H206"/>
  <c r="I206"/>
  <c r="J206"/>
  <c r="G207"/>
  <c r="H207"/>
  <c r="I207"/>
  <c r="J207"/>
  <c r="G208"/>
  <c r="H208"/>
  <c r="I208"/>
  <c r="J208"/>
  <c r="G209"/>
  <c r="H209"/>
  <c r="I209"/>
  <c r="J209"/>
  <c r="G210"/>
  <c r="H210"/>
  <c r="I210"/>
  <c r="J210"/>
  <c r="G211"/>
  <c r="H211"/>
  <c r="I211"/>
  <c r="J211"/>
  <c r="G212"/>
  <c r="H212"/>
  <c r="I212"/>
  <c r="J212"/>
  <c r="G213"/>
  <c r="H213"/>
  <c r="I213"/>
  <c r="J213"/>
  <c r="G214"/>
  <c r="H214"/>
  <c r="I214"/>
  <c r="J214"/>
  <c r="G215"/>
  <c r="H215"/>
  <c r="I215"/>
  <c r="J215"/>
  <c r="G216"/>
  <c r="H216"/>
  <c r="I216"/>
  <c r="J216"/>
  <c r="G217"/>
  <c r="H217"/>
  <c r="I217"/>
  <c r="J217"/>
  <c r="G218"/>
  <c r="H218"/>
  <c r="I218"/>
  <c r="J218"/>
  <c r="G219"/>
  <c r="H219"/>
  <c r="I219"/>
  <c r="J219"/>
  <c r="G220"/>
  <c r="H220"/>
  <c r="I220"/>
  <c r="J220"/>
  <c r="G221"/>
  <c r="H221"/>
  <c r="I221"/>
  <c r="J221"/>
  <c r="G222"/>
  <c r="H222"/>
  <c r="I222"/>
  <c r="J222"/>
  <c r="G223"/>
  <c r="H223"/>
  <c r="I223"/>
  <c r="J223"/>
  <c r="G224"/>
  <c r="H224"/>
  <c r="I224"/>
  <c r="J224"/>
  <c r="G225"/>
  <c r="H225"/>
  <c r="I225"/>
  <c r="J225"/>
  <c r="G226"/>
  <c r="H226"/>
  <c r="I226"/>
  <c r="J226"/>
  <c r="G227"/>
  <c r="H227"/>
  <c r="I227"/>
  <c r="J227"/>
  <c r="G228"/>
  <c r="H228"/>
  <c r="I228"/>
  <c r="J228"/>
  <c r="G229"/>
  <c r="H229"/>
  <c r="I229"/>
  <c r="J229"/>
  <c r="G230"/>
  <c r="H230"/>
  <c r="I230"/>
  <c r="J230"/>
  <c r="G231"/>
  <c r="H231"/>
  <c r="I231"/>
  <c r="J231"/>
  <c r="G232"/>
  <c r="H232"/>
  <c r="I232"/>
  <c r="J232"/>
  <c r="G233"/>
  <c r="H233"/>
  <c r="I233"/>
  <c r="J233"/>
  <c r="G234"/>
  <c r="H234"/>
  <c r="I234"/>
  <c r="J234"/>
  <c r="G235"/>
  <c r="H235"/>
  <c r="I235"/>
  <c r="J235"/>
  <c r="G236"/>
  <c r="H236"/>
  <c r="I236"/>
  <c r="J236"/>
  <c r="G237"/>
  <c r="H237"/>
  <c r="I237"/>
  <c r="J237"/>
  <c r="G238"/>
  <c r="H238"/>
  <c r="I238"/>
  <c r="J238"/>
  <c r="G239"/>
  <c r="H239"/>
  <c r="I239"/>
  <c r="J239"/>
  <c r="G240"/>
  <c r="H240"/>
  <c r="I240"/>
  <c r="J240"/>
  <c r="G241"/>
  <c r="H241"/>
  <c r="I241"/>
  <c r="J241"/>
  <c r="G242"/>
  <c r="H242"/>
  <c r="I242"/>
  <c r="J242"/>
  <c r="G243"/>
  <c r="H243"/>
  <c r="I243"/>
  <c r="J243"/>
  <c r="G244"/>
  <c r="H244"/>
  <c r="I244"/>
  <c r="J244"/>
  <c r="G245"/>
  <c r="H245"/>
  <c r="I245"/>
  <c r="J245"/>
  <c r="G246"/>
  <c r="H246"/>
  <c r="I246"/>
  <c r="J246"/>
  <c r="G247"/>
  <c r="H247"/>
  <c r="I247"/>
  <c r="J247"/>
  <c r="G248"/>
  <c r="H248"/>
  <c r="I248"/>
  <c r="J248"/>
  <c r="G249"/>
  <c r="H249"/>
  <c r="I249"/>
  <c r="J249"/>
  <c r="G250"/>
  <c r="H250"/>
  <c r="I250"/>
  <c r="J250"/>
  <c r="G251"/>
  <c r="H251"/>
  <c r="I251"/>
  <c r="J251"/>
  <c r="G252"/>
  <c r="H252"/>
  <c r="I252"/>
  <c r="J252"/>
  <c r="G253"/>
  <c r="H253"/>
  <c r="I253"/>
  <c r="J253"/>
  <c r="G254"/>
  <c r="H254"/>
  <c r="I254"/>
  <c r="J254"/>
  <c r="G255"/>
  <c r="H255"/>
  <c r="I255"/>
  <c r="J255"/>
  <c r="G256"/>
  <c r="H256"/>
  <c r="I256"/>
  <c r="J256"/>
  <c r="G257"/>
  <c r="H257"/>
  <c r="I257"/>
  <c r="J257"/>
  <c r="G258"/>
  <c r="H258"/>
  <c r="I258"/>
  <c r="J258"/>
  <c r="G259"/>
  <c r="H259"/>
  <c r="I259"/>
  <c r="J259"/>
  <c r="G260"/>
  <c r="H260"/>
  <c r="I260"/>
  <c r="J260"/>
  <c r="G261"/>
  <c r="H261"/>
  <c r="I261"/>
  <c r="J261"/>
  <c r="G262"/>
  <c r="H262"/>
  <c r="I262"/>
  <c r="J262"/>
  <c r="G263"/>
  <c r="H263"/>
  <c r="I263"/>
  <c r="J263"/>
  <c r="G264"/>
  <c r="H264"/>
  <c r="I264"/>
  <c r="J264"/>
  <c r="G265"/>
  <c r="H265"/>
  <c r="I265"/>
  <c r="J265"/>
  <c r="G266"/>
  <c r="H266"/>
  <c r="I266"/>
  <c r="J266"/>
  <c r="G267"/>
  <c r="H267"/>
  <c r="I267"/>
  <c r="J267"/>
  <c r="G268"/>
  <c r="H268"/>
  <c r="I268"/>
  <c r="J268"/>
  <c r="G269"/>
  <c r="H269"/>
  <c r="I269"/>
  <c r="J269"/>
  <c r="G270"/>
  <c r="H270"/>
  <c r="I270"/>
  <c r="J270"/>
  <c r="G271"/>
  <c r="H271"/>
  <c r="I271"/>
  <c r="J271"/>
  <c r="G272"/>
  <c r="H272"/>
  <c r="I272"/>
  <c r="J272"/>
  <c r="G273"/>
  <c r="H273"/>
  <c r="I273"/>
  <c r="J273"/>
  <c r="G274"/>
  <c r="H274"/>
  <c r="I274"/>
  <c r="J274"/>
  <c r="G275"/>
  <c r="H275"/>
  <c r="I275"/>
  <c r="J275"/>
  <c r="G276"/>
  <c r="H276"/>
  <c r="I276"/>
  <c r="J276"/>
  <c r="G277"/>
  <c r="H277"/>
  <c r="I277"/>
  <c r="J277"/>
  <c r="G278"/>
  <c r="H278"/>
  <c r="I278"/>
  <c r="J278"/>
  <c r="G279"/>
  <c r="H279"/>
  <c r="I279"/>
  <c r="J279"/>
  <c r="G280"/>
  <c r="H280"/>
  <c r="I280"/>
  <c r="J280"/>
  <c r="G281"/>
  <c r="H281"/>
  <c r="I281"/>
  <c r="J281"/>
  <c r="G282"/>
  <c r="H282"/>
  <c r="I282"/>
  <c r="J282"/>
  <c r="G283"/>
  <c r="H283"/>
  <c r="I283"/>
  <c r="J283"/>
  <c r="G285"/>
  <c r="H285"/>
  <c r="I285"/>
  <c r="J285"/>
  <c r="G286"/>
  <c r="H286"/>
  <c r="I286"/>
  <c r="J286"/>
  <c r="G287"/>
  <c r="H287"/>
  <c r="I287"/>
  <c r="J287"/>
  <c r="G288"/>
  <c r="H288"/>
  <c r="I288"/>
  <c r="J288"/>
  <c r="G289"/>
  <c r="H289"/>
  <c r="I289"/>
  <c r="J289"/>
  <c r="G290"/>
  <c r="H290"/>
  <c r="I290"/>
  <c r="J290"/>
  <c r="G291"/>
  <c r="H291"/>
  <c r="I291"/>
  <c r="J291"/>
  <c r="G292"/>
  <c r="H292"/>
  <c r="I292"/>
  <c r="J292"/>
  <c r="G293"/>
  <c r="H293"/>
  <c r="I293"/>
  <c r="J293"/>
  <c r="G294"/>
  <c r="H294"/>
  <c r="I294"/>
  <c r="J294"/>
  <c r="G295"/>
  <c r="H295"/>
  <c r="I295"/>
  <c r="J295"/>
  <c r="G296"/>
  <c r="H296"/>
  <c r="I296"/>
  <c r="J296"/>
  <c r="G297"/>
  <c r="H297"/>
  <c r="I297"/>
  <c r="J297"/>
  <c r="G298"/>
  <c r="H298"/>
  <c r="I298"/>
  <c r="J298"/>
  <c r="G299"/>
  <c r="H299"/>
  <c r="I299"/>
  <c r="J299"/>
  <c r="G300"/>
  <c r="H300"/>
  <c r="I300"/>
  <c r="J300"/>
  <c r="G301"/>
  <c r="H301"/>
  <c r="I301"/>
  <c r="J301"/>
  <c r="G302"/>
  <c r="H302"/>
  <c r="I302"/>
  <c r="J302"/>
  <c r="G322"/>
  <c r="H322"/>
  <c r="I322"/>
  <c r="J322"/>
  <c r="G323"/>
  <c r="H323"/>
  <c r="I323"/>
  <c r="J323"/>
  <c r="G324"/>
  <c r="H324"/>
  <c r="I324"/>
  <c r="J324"/>
  <c r="G325"/>
  <c r="H325"/>
  <c r="I325"/>
  <c r="J325"/>
  <c r="G326"/>
  <c r="H326"/>
  <c r="I326"/>
  <c r="J326"/>
  <c r="G327"/>
  <c r="H327"/>
  <c r="I327"/>
  <c r="J327"/>
  <c r="A330"/>
  <c r="A331"/>
  <c r="A332"/>
  <c r="A333"/>
  <c r="A334"/>
  <c r="G337"/>
  <c r="H337"/>
  <c r="I337"/>
  <c r="J337"/>
  <c r="A338"/>
  <c r="G338"/>
  <c r="H338"/>
  <c r="I338"/>
  <c r="J338"/>
  <c r="A339"/>
  <c r="G339"/>
  <c r="H339"/>
  <c r="I339"/>
  <c r="J339"/>
  <c r="G340"/>
  <c r="H340"/>
  <c r="I340"/>
  <c r="J340"/>
  <c r="H347"/>
  <c r="H350"/>
  <c r="H351"/>
  <c r="H352"/>
  <c r="H353"/>
  <c r="H354"/>
  <c r="H355"/>
  <c r="H356"/>
  <c r="H357"/>
  <c r="H358"/>
  <c r="H380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1"/>
  <c r="H382"/>
</calcChain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A1" authorId="0">
      <text>
        <r>
          <rPr>
            <sz val="8"/>
            <color indexed="81"/>
            <rFont val="Tahoma"/>
            <charset val="1"/>
          </rPr>
          <t xml:space="preserve">Elyor:
</t>
        </r>
      </text>
    </comment>
  </commentList>
</comments>
</file>

<file path=xl/sharedStrings.xml><?xml version="1.0" encoding="utf-8"?>
<sst xmlns="http://schemas.openxmlformats.org/spreadsheetml/2006/main" count="2069" uniqueCount="978">
  <si>
    <t xml:space="preserve"> www.barakat-tex.ru,  E-mail: barakattex@mail.ru</t>
  </si>
  <si>
    <t>Иваново</t>
  </si>
  <si>
    <t>Казань</t>
  </si>
  <si>
    <t xml:space="preserve">  Екатеринбург</t>
  </si>
  <si>
    <t xml:space="preserve">   Москва          </t>
  </si>
  <si>
    <t xml:space="preserve">г.Мосвка,  2-я ул.   Энтузиастов,  д.5  территория  завода "Компрессор".   тел: 8-965-284-99-99,              8-916-659-59-48       E-mail: barakat-tip-top@mail.ru     </t>
  </si>
  <si>
    <t>Полотенца производства Узбекистан</t>
  </si>
  <si>
    <t>от 3000 рублей</t>
  </si>
  <si>
    <t>от 50000 рублей</t>
  </si>
  <si>
    <t>от 250000 рублей</t>
  </si>
  <si>
    <t>от 500000 рублей</t>
  </si>
  <si>
    <t>№</t>
  </si>
  <si>
    <t xml:space="preserve">    Артикул</t>
  </si>
  <si>
    <t>Вид</t>
  </si>
  <si>
    <t>Плотность        +/- 5%</t>
  </si>
  <si>
    <t>Цена розница</t>
  </si>
  <si>
    <t>4503 (Sh 0703)</t>
  </si>
  <si>
    <t>50х100</t>
  </si>
  <si>
    <t>Пестротканое</t>
  </si>
  <si>
    <t>4504 (Sh 0704)</t>
  </si>
  <si>
    <t>70х140</t>
  </si>
  <si>
    <t>4525 (Sh 0710)</t>
  </si>
  <si>
    <t>38х100</t>
  </si>
  <si>
    <t>Полоса</t>
  </si>
  <si>
    <t>4530 (Sh 0708)</t>
  </si>
  <si>
    <t>4545 (Sh 0706)</t>
  </si>
  <si>
    <t>4592 (Sh 0709)</t>
  </si>
  <si>
    <t>38x80</t>
  </si>
  <si>
    <t>BT 30-30Г</t>
  </si>
  <si>
    <t>30x30</t>
  </si>
  <si>
    <t>Гладкокрашеное</t>
  </si>
  <si>
    <t>ВТ 30-50Г</t>
  </si>
  <si>
    <t>30x50</t>
  </si>
  <si>
    <t>ВТ 40-70Г</t>
  </si>
  <si>
    <t>40x70</t>
  </si>
  <si>
    <t>ВТ 50-90Г</t>
  </si>
  <si>
    <t>50x90</t>
  </si>
  <si>
    <t>ВТ 50-100Г</t>
  </si>
  <si>
    <t>50x100</t>
  </si>
  <si>
    <t>ВТ 70-140Г</t>
  </si>
  <si>
    <t>70x140</t>
  </si>
  <si>
    <t>N 40-70</t>
  </si>
  <si>
    <t>40х70</t>
  </si>
  <si>
    <t>N 50-90</t>
  </si>
  <si>
    <t>N 70-140</t>
  </si>
  <si>
    <t>N 100-150</t>
  </si>
  <si>
    <t>100x150</t>
  </si>
  <si>
    <t>N 50-70</t>
  </si>
  <si>
    <t>50х70</t>
  </si>
  <si>
    <t>Белые</t>
  </si>
  <si>
    <t>N 50-100</t>
  </si>
  <si>
    <t>Sh 0712</t>
  </si>
  <si>
    <t>33х74</t>
  </si>
  <si>
    <t>Клетка 1</t>
  </si>
  <si>
    <t>Sh 0809</t>
  </si>
  <si>
    <t>27х50</t>
  </si>
  <si>
    <t>Клетка 2</t>
  </si>
  <si>
    <t>BS 50-70</t>
  </si>
  <si>
    <t>Ножки</t>
  </si>
  <si>
    <t>BS 50-100</t>
  </si>
  <si>
    <t>BS 70-140</t>
  </si>
  <si>
    <t>Имена</t>
  </si>
  <si>
    <t>50х90</t>
  </si>
  <si>
    <t>Разные</t>
  </si>
  <si>
    <t>Имена (элит)</t>
  </si>
  <si>
    <t>Полотенца Китай SUNVIM</t>
  </si>
  <si>
    <t>Артикул</t>
  </si>
  <si>
    <t>Размер</t>
  </si>
  <si>
    <t>NR1100-F</t>
  </si>
  <si>
    <t>34x76</t>
  </si>
  <si>
    <t>Крупная клетка</t>
  </si>
  <si>
    <t>NR1100-1</t>
  </si>
  <si>
    <t>NR1100-2</t>
  </si>
  <si>
    <t>65х135</t>
  </si>
  <si>
    <t>09-40,А,В</t>
  </si>
  <si>
    <t>Кухня люкс велюровая в 10 расцветках</t>
  </si>
  <si>
    <t>SUN-F</t>
  </si>
  <si>
    <t>34х76</t>
  </si>
  <si>
    <t>Светлая полоса</t>
  </si>
  <si>
    <t>SUN-1B</t>
  </si>
  <si>
    <t>SUN-1A</t>
  </si>
  <si>
    <t>111-B2</t>
  </si>
  <si>
    <t>тигр, лев велюр</t>
  </si>
  <si>
    <t>LSH-5</t>
  </si>
  <si>
    <t xml:space="preserve">букле </t>
  </si>
  <si>
    <t>1103 F</t>
  </si>
  <si>
    <t>34х78</t>
  </si>
  <si>
    <t xml:space="preserve">мелкая клетка </t>
  </si>
  <si>
    <t>12D-2H (1103)</t>
  </si>
  <si>
    <t>12D-2B1 (1103)</t>
  </si>
  <si>
    <t>45x90</t>
  </si>
  <si>
    <t>12D-2B2 (1103)</t>
  </si>
  <si>
    <t>65x135</t>
  </si>
  <si>
    <t>12D-2B3 (1103)</t>
  </si>
  <si>
    <t>80x160</t>
  </si>
  <si>
    <t>JY06-B2</t>
  </si>
  <si>
    <t>Темная клетка</t>
  </si>
  <si>
    <t>JY-34</t>
  </si>
  <si>
    <t xml:space="preserve">однотонные с тесьмой </t>
  </si>
  <si>
    <t>JY-50</t>
  </si>
  <si>
    <t>50х90 (100)</t>
  </si>
  <si>
    <t>JY-65</t>
  </si>
  <si>
    <t>FC-F</t>
  </si>
  <si>
    <t xml:space="preserve">вафельные </t>
  </si>
  <si>
    <t>FC-1</t>
  </si>
  <si>
    <t>FC-2</t>
  </si>
  <si>
    <t>FC-3</t>
  </si>
  <si>
    <t>80х160</t>
  </si>
  <si>
    <t>500 B1</t>
  </si>
  <si>
    <t>трехцветная полоса</t>
  </si>
  <si>
    <t>500 B2</t>
  </si>
  <si>
    <t>08-70В1</t>
  </si>
  <si>
    <t xml:space="preserve">зернистое с каймой </t>
  </si>
  <si>
    <t>08-70В2</t>
  </si>
  <si>
    <t>08-102 B1</t>
  </si>
  <si>
    <t xml:space="preserve">зернистые с каймой </t>
  </si>
  <si>
    <t>08-102 B2</t>
  </si>
  <si>
    <t>08-104B1</t>
  </si>
  <si>
    <t>карамелька</t>
  </si>
  <si>
    <t>09-3B1</t>
  </si>
  <si>
    <t>Мечта-пух</t>
  </si>
  <si>
    <t>09-3B2</t>
  </si>
  <si>
    <t>09-4BT</t>
  </si>
  <si>
    <t>Вафельные + махра</t>
  </si>
  <si>
    <t>10-1В3</t>
  </si>
  <si>
    <t>Футбол</t>
  </si>
  <si>
    <t>10-40B1</t>
  </si>
  <si>
    <t>45х90</t>
  </si>
  <si>
    <t>10-40B2</t>
  </si>
  <si>
    <t>10-41B1</t>
  </si>
  <si>
    <t>10-41B2</t>
  </si>
  <si>
    <t>10-47B1</t>
  </si>
  <si>
    <t>10-47B2</t>
  </si>
  <si>
    <t>10-47BT</t>
  </si>
  <si>
    <t>150x200</t>
  </si>
  <si>
    <t>10-47BK</t>
  </si>
  <si>
    <t>180x220</t>
  </si>
  <si>
    <t>10-48BT</t>
  </si>
  <si>
    <t>Цветочная поляна(Без скидки)</t>
  </si>
  <si>
    <t>10-48BK</t>
  </si>
  <si>
    <t>10-53B1</t>
  </si>
  <si>
    <t xml:space="preserve">Вдохновение </t>
  </si>
  <si>
    <t>10-53B2</t>
  </si>
  <si>
    <t>10-62B1</t>
  </si>
  <si>
    <t>10-62B2</t>
  </si>
  <si>
    <t>10-67B1</t>
  </si>
  <si>
    <t>10-67B2</t>
  </si>
  <si>
    <t>10-68B1</t>
  </si>
  <si>
    <t>Геометрия</t>
  </si>
  <si>
    <t>10-68B2</t>
  </si>
  <si>
    <t>10-73B2</t>
  </si>
  <si>
    <t>Цветная мозаика</t>
  </si>
  <si>
    <t>10-78B2</t>
  </si>
  <si>
    <t>Love 2</t>
  </si>
  <si>
    <t>10-78BT</t>
  </si>
  <si>
    <t>Love 2(Без скидки)</t>
  </si>
  <si>
    <t>10-78BK</t>
  </si>
  <si>
    <t>10-104B1</t>
  </si>
  <si>
    <t>Горох</t>
  </si>
  <si>
    <t>10-104B2</t>
  </si>
  <si>
    <t>11-64B1</t>
  </si>
  <si>
    <t>Хоккей</t>
  </si>
  <si>
    <t>12С-1F</t>
  </si>
  <si>
    <t>34x78</t>
  </si>
  <si>
    <t>Симметрия</t>
  </si>
  <si>
    <t>12С-1B1</t>
  </si>
  <si>
    <t>12С-1B2</t>
  </si>
  <si>
    <t>12С-2F</t>
  </si>
  <si>
    <t>Решетка</t>
  </si>
  <si>
    <t>12С-2B1</t>
  </si>
  <si>
    <t>12С-2B2</t>
  </si>
  <si>
    <t>12С-2B3</t>
  </si>
  <si>
    <t>12С-2BT</t>
  </si>
  <si>
    <t>Решетка(Без скидки)</t>
  </si>
  <si>
    <t>12С-2BK</t>
  </si>
  <si>
    <t>12С-3F</t>
  </si>
  <si>
    <t>Параллель</t>
  </si>
  <si>
    <t>12С-3B1</t>
  </si>
  <si>
    <t>12С-3B2</t>
  </si>
  <si>
    <t>12С-4F</t>
  </si>
  <si>
    <t>Грация</t>
  </si>
  <si>
    <t>12С-4B1</t>
  </si>
  <si>
    <t>12С-4B2</t>
  </si>
  <si>
    <t>12С-4B3</t>
  </si>
  <si>
    <t>12С-4BT</t>
  </si>
  <si>
    <t>Грация(Без скидки)</t>
  </si>
  <si>
    <t>12С-4BK</t>
  </si>
  <si>
    <t>12С-6B1</t>
  </si>
  <si>
    <t>12С-6B2</t>
  </si>
  <si>
    <t>12С-7B1</t>
  </si>
  <si>
    <t>Иероглиф</t>
  </si>
  <si>
    <t>12С-7B2</t>
  </si>
  <si>
    <t>12С-8B1</t>
  </si>
  <si>
    <t>Якорь</t>
  </si>
  <si>
    <t>12С-8B2</t>
  </si>
  <si>
    <t>12С-10F</t>
  </si>
  <si>
    <t>Ноты</t>
  </si>
  <si>
    <t>12С-10B1</t>
  </si>
  <si>
    <t>12С-10B2</t>
  </si>
  <si>
    <t>12С-11B1</t>
  </si>
  <si>
    <t>Цветы</t>
  </si>
  <si>
    <t>12С-11B2</t>
  </si>
  <si>
    <t>12С-12B1</t>
  </si>
  <si>
    <t>Фитнес</t>
  </si>
  <si>
    <t>12С-12B2</t>
  </si>
  <si>
    <t>12С-21F</t>
  </si>
  <si>
    <t>Тетрис(Без скидки)</t>
  </si>
  <si>
    <t>12С-21B1</t>
  </si>
  <si>
    <t>12С-21B2</t>
  </si>
  <si>
    <t>12С-22B1</t>
  </si>
  <si>
    <t>Мужчина и женщина</t>
  </si>
  <si>
    <t>12С-22B2</t>
  </si>
  <si>
    <t>12С-23B1</t>
  </si>
  <si>
    <t>Бамбук "Тростник"</t>
  </si>
  <si>
    <t>12С-23B2</t>
  </si>
  <si>
    <t>12С-24F</t>
  </si>
  <si>
    <t>Бамбук "Слоник"</t>
  </si>
  <si>
    <t>12С-24B1</t>
  </si>
  <si>
    <t>12C-24B2</t>
  </si>
  <si>
    <t>12C-25B1</t>
  </si>
  <si>
    <t>Бамбук "Панда"</t>
  </si>
  <si>
    <t>12C-25B2</t>
  </si>
  <si>
    <t>12C-26B1</t>
  </si>
  <si>
    <t>Бамбук "Стебель"</t>
  </si>
  <si>
    <t>12C-26B2</t>
  </si>
  <si>
    <t>12C-31B1</t>
  </si>
  <si>
    <t>Зимний спорт</t>
  </si>
  <si>
    <t>12C-31B2</t>
  </si>
  <si>
    <t>12C-32B1</t>
  </si>
  <si>
    <t>Летний спорт</t>
  </si>
  <si>
    <t>12C-32B2</t>
  </si>
  <si>
    <t>12C-33B1</t>
  </si>
  <si>
    <t>Карате</t>
  </si>
  <si>
    <t>12C-33B2</t>
  </si>
  <si>
    <t>12C-40B1</t>
  </si>
  <si>
    <t>Велюровая полоса 3 цвета</t>
  </si>
  <si>
    <t>12C-40B2</t>
  </si>
  <si>
    <t>12C-41A</t>
  </si>
  <si>
    <t>40x60</t>
  </si>
  <si>
    <t>Ручки ножки</t>
  </si>
  <si>
    <t>12C-41B</t>
  </si>
  <si>
    <t>12C-42F</t>
  </si>
  <si>
    <t>25x50</t>
  </si>
  <si>
    <t>Котик с петелькой</t>
  </si>
  <si>
    <t>12C-43F</t>
  </si>
  <si>
    <t>Мехико</t>
  </si>
  <si>
    <t>12C-43B1</t>
  </si>
  <si>
    <t>12C-43B2</t>
  </si>
  <si>
    <t>12C-44H</t>
  </si>
  <si>
    <t>34x34</t>
  </si>
  <si>
    <t>Вышитый цветок</t>
  </si>
  <si>
    <t>12C-44F</t>
  </si>
  <si>
    <t>12C-46H</t>
  </si>
  <si>
    <t>Романтика</t>
  </si>
  <si>
    <t>12C-47H</t>
  </si>
  <si>
    <t>Классика</t>
  </si>
  <si>
    <t>Нежная роза</t>
  </si>
  <si>
    <t>12C-48B2</t>
  </si>
  <si>
    <t>12C-49F</t>
  </si>
  <si>
    <t>12C-49B1</t>
  </si>
  <si>
    <t>12C-49B2</t>
  </si>
  <si>
    <t>12C-50W</t>
  </si>
  <si>
    <t>Мыльные пузыри(Без скидки)</t>
  </si>
  <si>
    <t>12C-50F</t>
  </si>
  <si>
    <t>12C-50B1</t>
  </si>
  <si>
    <t>12C-50B2</t>
  </si>
  <si>
    <t>12C-51B1</t>
  </si>
  <si>
    <t>Париж</t>
  </si>
  <si>
    <t>12C-51B2</t>
  </si>
  <si>
    <t>12C-51B3</t>
  </si>
  <si>
    <t>12C-52F</t>
  </si>
  <si>
    <t>Гламур(Без скидки)</t>
  </si>
  <si>
    <t>12C-52B1</t>
  </si>
  <si>
    <t>12C-52B2</t>
  </si>
  <si>
    <t>12C-53W</t>
  </si>
  <si>
    <t>Узоры</t>
  </si>
  <si>
    <t>12C-53B1</t>
  </si>
  <si>
    <t>12C-53B2</t>
  </si>
  <si>
    <t>12C-54W</t>
  </si>
  <si>
    <t>Садко</t>
  </si>
  <si>
    <t>12C-54F</t>
  </si>
  <si>
    <t>12C-54B1</t>
  </si>
  <si>
    <t>12C-54B2</t>
  </si>
  <si>
    <t>12C-56W</t>
  </si>
  <si>
    <t>25х45</t>
  </si>
  <si>
    <t>Сердца</t>
  </si>
  <si>
    <t>12C-57F</t>
  </si>
  <si>
    <t>Орхидея</t>
  </si>
  <si>
    <t>12C-57B1</t>
  </si>
  <si>
    <t>12C-57B2</t>
  </si>
  <si>
    <t>12C-58F</t>
  </si>
  <si>
    <t>Пчёлка</t>
  </si>
  <si>
    <t>12C-58B1</t>
  </si>
  <si>
    <t>12C-58B2</t>
  </si>
  <si>
    <t>12C-59F</t>
  </si>
  <si>
    <t>12C-59B1</t>
  </si>
  <si>
    <t>12C-59B2</t>
  </si>
  <si>
    <t>12C-60F</t>
  </si>
  <si>
    <t>12C-60B1</t>
  </si>
  <si>
    <t>12C-60B2</t>
  </si>
  <si>
    <t>12C-61F</t>
  </si>
  <si>
    <t>Меркурий</t>
  </si>
  <si>
    <t>12C-61B1</t>
  </si>
  <si>
    <t>12C-61B2</t>
  </si>
  <si>
    <t>12C-62F</t>
  </si>
  <si>
    <t>Черёмуха</t>
  </si>
  <si>
    <t>12C-62B1</t>
  </si>
  <si>
    <t>12C-62B2</t>
  </si>
  <si>
    <t>12C-63F</t>
  </si>
  <si>
    <t>Весна</t>
  </si>
  <si>
    <t>12C-63B1</t>
  </si>
  <si>
    <t>12C-63B2</t>
  </si>
  <si>
    <t>12C-65F</t>
  </si>
  <si>
    <t>Утро</t>
  </si>
  <si>
    <t>12C-65B1</t>
  </si>
  <si>
    <t>12C-65B2</t>
  </si>
  <si>
    <t>12C-66F</t>
  </si>
  <si>
    <t>Листопад</t>
  </si>
  <si>
    <t>12C-66B1</t>
  </si>
  <si>
    <t>12C-66B2</t>
  </si>
  <si>
    <t>12D-1H (JY06)</t>
  </si>
  <si>
    <t>12D-1F (JY06)</t>
  </si>
  <si>
    <t>34x68</t>
  </si>
  <si>
    <t>12D-1B1 (JY06)</t>
  </si>
  <si>
    <t>12D-1B2 (JY06)</t>
  </si>
  <si>
    <t>65х130</t>
  </si>
  <si>
    <t>12D-1B3 (JY06)</t>
  </si>
  <si>
    <t>12D-3F (08-49)</t>
  </si>
  <si>
    <t>12D-3B1 (08-49)</t>
  </si>
  <si>
    <t>12D-3B2 (08-49)</t>
  </si>
  <si>
    <t>65x130</t>
  </si>
  <si>
    <t>12D-3B3 (08-49)</t>
  </si>
  <si>
    <t>12D-4B1 (08-54)</t>
  </si>
  <si>
    <t>12D-4B2 (08-54)</t>
  </si>
  <si>
    <t>12D-4B3 (08-54)</t>
  </si>
  <si>
    <t>13C-1W</t>
  </si>
  <si>
    <t>Красивая лошадка</t>
  </si>
  <si>
    <t>13C-1F</t>
  </si>
  <si>
    <t>13C-1B1</t>
  </si>
  <si>
    <t>13C-1B2</t>
  </si>
  <si>
    <t>13C-3F</t>
  </si>
  <si>
    <t>Влюблённый конь</t>
  </si>
  <si>
    <t>13C-3B1</t>
  </si>
  <si>
    <t>13C-3B2</t>
  </si>
  <si>
    <t>13C-5F</t>
  </si>
  <si>
    <t>Степной конь</t>
  </si>
  <si>
    <t>13C-5B1</t>
  </si>
  <si>
    <t>13C-5B2</t>
  </si>
  <si>
    <t>13C-6F</t>
  </si>
  <si>
    <t>Кони микс</t>
  </si>
  <si>
    <t>13C-6B1</t>
  </si>
  <si>
    <t>13C-6B2</t>
  </si>
  <si>
    <t>13C-7W</t>
  </si>
  <si>
    <t>Маленькая пони</t>
  </si>
  <si>
    <t>13C-7F</t>
  </si>
  <si>
    <t>13C-7B1</t>
  </si>
  <si>
    <t>13C-7B2</t>
  </si>
  <si>
    <t>13C-8F</t>
  </si>
  <si>
    <t>Тройка</t>
  </si>
  <si>
    <t>13C-8B1</t>
  </si>
  <si>
    <t>13C-8B2</t>
  </si>
  <si>
    <t>13C-10F</t>
  </si>
  <si>
    <t>Огненная лошадь</t>
  </si>
  <si>
    <t>13C-10B1</t>
  </si>
  <si>
    <t>13C-10B2</t>
  </si>
  <si>
    <t>13C-14W</t>
  </si>
  <si>
    <t>Сказка</t>
  </si>
  <si>
    <t>13C-14F</t>
  </si>
  <si>
    <t>13C-14B1</t>
  </si>
  <si>
    <t>13C-14B2</t>
  </si>
  <si>
    <t>13C-15F</t>
  </si>
  <si>
    <t>Удача</t>
  </si>
  <si>
    <t>13C-15B1</t>
  </si>
  <si>
    <t>13C-15B2</t>
  </si>
  <si>
    <t>13C-16F</t>
  </si>
  <si>
    <t>Розовая поляна</t>
  </si>
  <si>
    <t>13C-16B1</t>
  </si>
  <si>
    <t>13C-16B2</t>
  </si>
  <si>
    <t>13C-17F</t>
  </si>
  <si>
    <t>Акварель</t>
  </si>
  <si>
    <t>13C-17B1</t>
  </si>
  <si>
    <t>13C-17B2</t>
  </si>
  <si>
    <t>13C-18F</t>
  </si>
  <si>
    <t>Дикая роза</t>
  </si>
  <si>
    <t>13C-18B1</t>
  </si>
  <si>
    <t>13C-18B2</t>
  </si>
  <si>
    <t>13C-19F</t>
  </si>
  <si>
    <t>Франция</t>
  </si>
  <si>
    <t>13C-19B1</t>
  </si>
  <si>
    <t>13C-19B2</t>
  </si>
  <si>
    <t>13C-20F</t>
  </si>
  <si>
    <t>Уют</t>
  </si>
  <si>
    <t>13C-20B1</t>
  </si>
  <si>
    <t>13C-20B2</t>
  </si>
  <si>
    <t>13C-21F</t>
  </si>
  <si>
    <t>Кирпичи</t>
  </si>
  <si>
    <t>13C-21B1</t>
  </si>
  <si>
    <t>13C-21B2</t>
  </si>
  <si>
    <t>13C-22F</t>
  </si>
  <si>
    <t>Версачи</t>
  </si>
  <si>
    <t>13C-22B1</t>
  </si>
  <si>
    <t>13C-22B2</t>
  </si>
  <si>
    <t>13C-23BT</t>
  </si>
  <si>
    <t>Cивка-Бурка</t>
  </si>
  <si>
    <t>13C-24BK</t>
  </si>
  <si>
    <t>13C-25F</t>
  </si>
  <si>
    <t>50x70</t>
  </si>
  <si>
    <t xml:space="preserve">Гостиничное </t>
  </si>
  <si>
    <t>13C-25B1</t>
  </si>
  <si>
    <t>13C-25B2</t>
  </si>
  <si>
    <t>14С-1T</t>
  </si>
  <si>
    <t>Новинка! "Поздравляем"</t>
  </si>
  <si>
    <t>14С-1F</t>
  </si>
  <si>
    <t>Новинка!"Поздравляем"</t>
  </si>
  <si>
    <t>14С-1B2</t>
  </si>
  <si>
    <t>14С-2T</t>
  </si>
  <si>
    <t>Новинка!Овечка в кепке</t>
  </si>
  <si>
    <t>14С-2F</t>
  </si>
  <si>
    <t>14С-2B2</t>
  </si>
  <si>
    <t>14С-3T</t>
  </si>
  <si>
    <t>Новинка!Влюбленные овечки</t>
  </si>
  <si>
    <t>14С-3F</t>
  </si>
  <si>
    <t>14С-3B2</t>
  </si>
  <si>
    <t>14С-4T</t>
  </si>
  <si>
    <t>Новинка!"Танцуют все"</t>
  </si>
  <si>
    <t>14С-4F</t>
  </si>
  <si>
    <t>14С-4B2</t>
  </si>
  <si>
    <t>14С-5T</t>
  </si>
  <si>
    <t>Новинка!Год козы</t>
  </si>
  <si>
    <t>14С-5F</t>
  </si>
  <si>
    <t>14С-5B2</t>
  </si>
  <si>
    <t>12-63W</t>
  </si>
  <si>
    <t>Факир (СУПЕР АКЦИЯ)</t>
  </si>
  <si>
    <t>12-63F</t>
  </si>
  <si>
    <t>12-63B1</t>
  </si>
  <si>
    <t>12-63B2</t>
  </si>
  <si>
    <t>12-64B2</t>
  </si>
  <si>
    <t>Кто выше? (СУПЕР АКЦИЯ)</t>
  </si>
  <si>
    <t>12-65W</t>
  </si>
  <si>
    <t>Влюблённая змейка (СУПЕР АКЦИЯ)</t>
  </si>
  <si>
    <t>12-65F</t>
  </si>
  <si>
    <t>12-65B1</t>
  </si>
  <si>
    <t>12-66W</t>
  </si>
  <si>
    <t>Удав (СУПЕР АКЦИЯ)</t>
  </si>
  <si>
    <t>12-66F</t>
  </si>
  <si>
    <t>12-66B1</t>
  </si>
  <si>
    <t>12-66B2</t>
  </si>
  <si>
    <t>12-67B2</t>
  </si>
  <si>
    <t>Новогодняя змейка (СУПЕР АКЦИЯ)</t>
  </si>
  <si>
    <t>12-68F</t>
  </si>
  <si>
    <t>Давай дружить (СУПЕР АКЦИЯ)</t>
  </si>
  <si>
    <t>12-68B1</t>
  </si>
  <si>
    <t>12-68B2</t>
  </si>
  <si>
    <t>12-69F</t>
  </si>
  <si>
    <t>Змейка Китай (СУПЕР АКЦИЯ)</t>
  </si>
  <si>
    <t>12-69B1</t>
  </si>
  <si>
    <t>12-69B2</t>
  </si>
  <si>
    <t>12-70F</t>
  </si>
  <si>
    <t>Финиш</t>
  </si>
  <si>
    <t>12-70B1</t>
  </si>
  <si>
    <t>12-70B2</t>
  </si>
  <si>
    <t>Коробки Sunvim</t>
  </si>
  <si>
    <t>29,5х22х4,5</t>
  </si>
  <si>
    <t>36х26х6</t>
  </si>
  <si>
    <t>54,5х35,5х7</t>
  </si>
  <si>
    <t>Махровые изделия</t>
  </si>
  <si>
    <t>название</t>
  </si>
  <si>
    <t>размер</t>
  </si>
  <si>
    <t>вид</t>
  </si>
  <si>
    <t>От 3000 рублей на весь ассортимент                                               -5%</t>
  </si>
  <si>
    <t xml:space="preserve">Уголок </t>
  </si>
  <si>
    <t>90х100</t>
  </si>
  <si>
    <t>Разные цвета</t>
  </si>
  <si>
    <t>Уголок 6GB-1000</t>
  </si>
  <si>
    <t>85х75</t>
  </si>
  <si>
    <t>Набор сауна мужская</t>
  </si>
  <si>
    <t>Набор сауна женская</t>
  </si>
  <si>
    <t>Полотенце на липучке(сауна)</t>
  </si>
  <si>
    <t>Сатиновое высококачественное постельное бельё (100% хлопок) Размерный ряд постельного белья артикула  LPYH 12-X:LPYH 13-X</t>
  </si>
  <si>
    <t>1,5 сп размер</t>
  </si>
  <si>
    <t xml:space="preserve">Простынь 150х215 см.-1шт.
Пододеяльник 150х200 см.-1шт.
Наволочка 70х70+5см.(ушки) –2шт. </t>
  </si>
  <si>
    <t>2 сп. размер</t>
  </si>
  <si>
    <t xml:space="preserve">Простынь 200х220 см.-1шт.
Пододеяльник 180х215 см.-1шт.
Наволочка 70х70+5см.(ушки) –2шт. 
Наволочка 50х70+5см.(ушки) –2шт. </t>
  </si>
  <si>
    <t>Евро размер</t>
  </si>
  <si>
    <t xml:space="preserve">Простынь 220х240 см.-1шт.
Пододеяльник 200х220 см.-1шт.
Наволочка 70х70+5см.(ушки) –2шт. 
Наволочка 50х70+5см.(ушки) –2шт. </t>
  </si>
  <si>
    <t>Семейный размер</t>
  </si>
  <si>
    <t xml:space="preserve">Простынь 220х240 см.-1шт.
Пододеяльник 150х215 см.-2шт.
Наволочка 70х70+5см.(ушки) –2шт. 
Наволочка 50х70+5см.(ушки) –2шт. </t>
  </si>
  <si>
    <t>Трикотажные изделия 100% хлопок</t>
  </si>
  <si>
    <t xml:space="preserve"> Мужская футболка с полоской</t>
  </si>
  <si>
    <t>M,L,XL,XXL,XXXL</t>
  </si>
  <si>
    <t>Мужская Футболка</t>
  </si>
  <si>
    <t>От 3000 рублей на весь ассартимент                                               -15%</t>
  </si>
  <si>
    <t>Мужская Футболка без рукавов</t>
  </si>
  <si>
    <t>Размерный ряд постельного белья артикула LPYH 12-X:LPYH 13-X:</t>
  </si>
  <si>
    <t>Футболка полоса д./р.</t>
  </si>
  <si>
    <t xml:space="preserve"> Мужская футболка с прямой полоской</t>
  </si>
  <si>
    <t>Разные цвета (Без скидки)</t>
  </si>
  <si>
    <t>Футболка женская</t>
  </si>
  <si>
    <t>Трусы мужские</t>
  </si>
  <si>
    <t>Майка мужская</t>
  </si>
  <si>
    <t>Белый</t>
  </si>
  <si>
    <t>Борцовка</t>
  </si>
  <si>
    <t>Поло(однотонное)</t>
  </si>
  <si>
    <t>Поло с д./р.</t>
  </si>
  <si>
    <t>Поло три полоса</t>
  </si>
  <si>
    <t>Поло полоса(кулирка)</t>
  </si>
  <si>
    <t>Поло (без воротника)</t>
  </si>
  <si>
    <t>Домашний костюм(мужской)</t>
  </si>
  <si>
    <t>Толстовка c капюшоном</t>
  </si>
  <si>
    <t>Толстовка с д./р.</t>
  </si>
  <si>
    <t>Толстовка полоса</t>
  </si>
  <si>
    <t>Бриджи</t>
  </si>
  <si>
    <t>Нательное бельё</t>
  </si>
  <si>
    <t xml:space="preserve">Разные цвета </t>
  </si>
  <si>
    <t>Кальсоны мужские (кулирка)</t>
  </si>
  <si>
    <t>Трусы Боксер</t>
  </si>
  <si>
    <t>48-56</t>
  </si>
  <si>
    <t>Уголок (с варежкой)</t>
  </si>
  <si>
    <t>Туника</t>
  </si>
  <si>
    <t>Футболка женская с печатью</t>
  </si>
  <si>
    <t>Тельняшка</t>
  </si>
  <si>
    <t>Футболка мужская с печатью</t>
  </si>
  <si>
    <t>Пижама женская (интерлок)</t>
  </si>
  <si>
    <t>Толстовка женская (без начеса)</t>
  </si>
  <si>
    <t>Майка подростковая</t>
  </si>
  <si>
    <t>Трико муж. (интерлок)</t>
  </si>
  <si>
    <t>Трико мужские (кулирка)</t>
  </si>
  <si>
    <t>Сорочка ноч. жен.</t>
  </si>
  <si>
    <t>Пижама женская (кулирка)</t>
  </si>
  <si>
    <t>цена</t>
  </si>
  <si>
    <t>от 500 метров</t>
  </si>
  <si>
    <t>от 1000 метров</t>
  </si>
  <si>
    <t>марля</t>
  </si>
  <si>
    <t>разряженка</t>
  </si>
  <si>
    <t xml:space="preserve"> </t>
  </si>
  <si>
    <t>Наименование полотенца</t>
  </si>
  <si>
    <t>Плотность</t>
  </si>
  <si>
    <t>Наша цена</t>
  </si>
  <si>
    <t>Элитекс</t>
  </si>
  <si>
    <t>Доброе утро</t>
  </si>
  <si>
    <t>Голден тауел</t>
  </si>
  <si>
    <t>M UNKT                09-40</t>
  </si>
  <si>
    <t>кухня велюровая в 10 расцветках</t>
  </si>
  <si>
    <t>094-В1</t>
  </si>
  <si>
    <t>Роза бордюр</t>
  </si>
  <si>
    <t>094-В2</t>
  </si>
  <si>
    <t>21C-089B1</t>
  </si>
  <si>
    <t>21C-089B2</t>
  </si>
  <si>
    <t>111-F</t>
  </si>
  <si>
    <t>111-B1</t>
  </si>
  <si>
    <t>АМ 3478</t>
  </si>
  <si>
    <t>однотонные 6 цветов</t>
  </si>
  <si>
    <t>АМ 50100</t>
  </si>
  <si>
    <t>АМ 70140</t>
  </si>
  <si>
    <t>букле 4-е цвета</t>
  </si>
  <si>
    <t>1103 Н</t>
  </si>
  <si>
    <t>34х34</t>
  </si>
  <si>
    <t>клетка 4-цвета</t>
  </si>
  <si>
    <t>клетка 4-е цвета</t>
  </si>
  <si>
    <t>1103 В</t>
  </si>
  <si>
    <t>1103BL</t>
  </si>
  <si>
    <t>1103ВТ</t>
  </si>
  <si>
    <t>100х150</t>
  </si>
  <si>
    <t>нет</t>
  </si>
  <si>
    <t>1103BК</t>
  </si>
  <si>
    <t>150х200</t>
  </si>
  <si>
    <t>JY06H</t>
  </si>
  <si>
    <t>темная клетка</t>
  </si>
  <si>
    <t>JY06F</t>
  </si>
  <si>
    <t>JY06B1</t>
  </si>
  <si>
    <t>JY06B2</t>
  </si>
  <si>
    <t>JY06</t>
  </si>
  <si>
    <t>150х190</t>
  </si>
  <si>
    <t>однотонные с тесьмой 4-е цвета</t>
  </si>
  <si>
    <t>JY-70</t>
  </si>
  <si>
    <t>вафельные 5-е цвета</t>
  </si>
  <si>
    <t>вафельные 4-е цвета</t>
  </si>
  <si>
    <t xml:space="preserve">  80 S</t>
  </si>
  <si>
    <t>50х80</t>
  </si>
  <si>
    <t>полоса 4-е цвета</t>
  </si>
  <si>
    <t xml:space="preserve">  80 BS</t>
  </si>
  <si>
    <t>06-14F</t>
  </si>
  <si>
    <t>Новинка</t>
  </si>
  <si>
    <t>06-14B1</t>
  </si>
  <si>
    <t>06-14B2</t>
  </si>
  <si>
    <t>06-15F</t>
  </si>
  <si>
    <t>06-15B1</t>
  </si>
  <si>
    <t>06-15B2</t>
  </si>
  <si>
    <t xml:space="preserve"> 07-30-F</t>
  </si>
  <si>
    <t>версачи 2-а цвета</t>
  </si>
  <si>
    <t xml:space="preserve"> 07-30-B1</t>
  </si>
  <si>
    <t xml:space="preserve"> 07-30-B2</t>
  </si>
  <si>
    <t xml:space="preserve"> 07-32-H</t>
  </si>
  <si>
    <t>34х 34</t>
  </si>
  <si>
    <t>вышитый цветок 3 цвета</t>
  </si>
  <si>
    <t xml:space="preserve"> 07-32-F</t>
  </si>
  <si>
    <t xml:space="preserve"> 07-32-B1</t>
  </si>
  <si>
    <t xml:space="preserve"> 07-32-B2</t>
  </si>
  <si>
    <t xml:space="preserve"> 07-34-Н</t>
  </si>
  <si>
    <t>цветная клетка 4-е цвета</t>
  </si>
  <si>
    <t xml:space="preserve"> 07-34-F</t>
  </si>
  <si>
    <t xml:space="preserve"> 07-34-B1</t>
  </si>
  <si>
    <t xml:space="preserve"> 07-34-B2</t>
  </si>
  <si>
    <t>07-85W1,2</t>
  </si>
  <si>
    <t>Мишки и бабочки</t>
  </si>
  <si>
    <t>07-85F1,2</t>
  </si>
  <si>
    <t>07-89F</t>
  </si>
  <si>
    <t>колечки 3-и  цвета</t>
  </si>
  <si>
    <t>07-89B2</t>
  </si>
  <si>
    <t>07-92B1</t>
  </si>
  <si>
    <t>массажные 4-е цвета</t>
  </si>
  <si>
    <t>07-92B2</t>
  </si>
  <si>
    <t>08-18F</t>
  </si>
  <si>
    <t>08-18B1</t>
  </si>
  <si>
    <t>08-18B2</t>
  </si>
  <si>
    <t>08-19В1</t>
  </si>
  <si>
    <t>08-19В2</t>
  </si>
  <si>
    <t>08-30B2</t>
  </si>
  <si>
    <t>выбитые листочки 3-и цвета</t>
  </si>
  <si>
    <t>08-31F</t>
  </si>
  <si>
    <t xml:space="preserve">рыбы 3-и цвета </t>
  </si>
  <si>
    <t>08-31B1</t>
  </si>
  <si>
    <t>08-31B2</t>
  </si>
  <si>
    <t>08-32B1</t>
  </si>
  <si>
    <t>Велюровая полоса</t>
  </si>
  <si>
    <t>08-32B2</t>
  </si>
  <si>
    <t>08-34F</t>
  </si>
  <si>
    <t>08-34B1</t>
  </si>
  <si>
    <t>08-34B2</t>
  </si>
  <si>
    <t>08-58Н</t>
  </si>
  <si>
    <t>однотонные с велюром и кантом 4-цвета</t>
  </si>
  <si>
    <t>08-58F</t>
  </si>
  <si>
    <t>08-58В1</t>
  </si>
  <si>
    <t>08-58В2</t>
  </si>
  <si>
    <t>08-61F</t>
  </si>
  <si>
    <t>серебристые листочки 4-е цвета</t>
  </si>
  <si>
    <t>08-61B1</t>
  </si>
  <si>
    <t>08-61B2</t>
  </si>
  <si>
    <t>08-62F</t>
  </si>
  <si>
    <t>в полоску 3-и цвета</t>
  </si>
  <si>
    <t>08-62B1</t>
  </si>
  <si>
    <t>08-62B2</t>
  </si>
  <si>
    <t>08-68F</t>
  </si>
  <si>
    <t>Бордюр шашечки</t>
  </si>
  <si>
    <t>08-68B1</t>
  </si>
  <si>
    <t>08-68B2</t>
  </si>
  <si>
    <t>08-69F</t>
  </si>
  <si>
    <t>веточки с вышивкой</t>
  </si>
  <si>
    <t>08-69В1</t>
  </si>
  <si>
    <t>08-69В2</t>
  </si>
  <si>
    <t>08-70F</t>
  </si>
  <si>
    <t>зернистое с каймой 4 цвета</t>
  </si>
  <si>
    <t>08-80F</t>
  </si>
  <si>
    <t>08-80B1</t>
  </si>
  <si>
    <t>08-83F</t>
  </si>
  <si>
    <t>разноцветные полосы</t>
  </si>
  <si>
    <t>08-83B1</t>
  </si>
  <si>
    <t>08-83B2</t>
  </si>
  <si>
    <t>08-84F</t>
  </si>
  <si>
    <t>змейка 3-цвета</t>
  </si>
  <si>
    <t>08-84B1</t>
  </si>
  <si>
    <t>08-84B2</t>
  </si>
  <si>
    <t>08-87 В1</t>
  </si>
  <si>
    <t>однотонные с узором 3 цвета</t>
  </si>
  <si>
    <t>08-87В2</t>
  </si>
  <si>
    <t>08-95B1</t>
  </si>
  <si>
    <t>08-95B2</t>
  </si>
  <si>
    <t>08-102 F</t>
  </si>
  <si>
    <t>однотонные с каймой 3 цвета</t>
  </si>
  <si>
    <t>08-104F</t>
  </si>
  <si>
    <t>08-104B2</t>
  </si>
  <si>
    <t>09-16F</t>
  </si>
  <si>
    <t>09-16B1</t>
  </si>
  <si>
    <t>09-16B2</t>
  </si>
  <si>
    <t>09-26F</t>
  </si>
  <si>
    <t>09-26B1</t>
  </si>
  <si>
    <t>09-26B2</t>
  </si>
  <si>
    <t>09-41B1</t>
  </si>
  <si>
    <t>09-41B2</t>
  </si>
  <si>
    <t>2-03F</t>
  </si>
  <si>
    <t>2-03B1</t>
  </si>
  <si>
    <t>2-03B2</t>
  </si>
  <si>
    <t>200-5F</t>
  </si>
  <si>
    <t>200-5B1</t>
  </si>
  <si>
    <t>200-5B2</t>
  </si>
  <si>
    <t>MOS 07</t>
  </si>
  <si>
    <t>Вафелька махра</t>
  </si>
  <si>
    <t>ТК007</t>
  </si>
  <si>
    <t>облака</t>
  </si>
  <si>
    <t>200x220</t>
  </si>
  <si>
    <t>004B1</t>
  </si>
  <si>
    <t>004B2</t>
  </si>
  <si>
    <t>011-В1</t>
  </si>
  <si>
    <t>чайка</t>
  </si>
  <si>
    <t>011-В2</t>
  </si>
  <si>
    <t>012B1</t>
  </si>
  <si>
    <t>однотонное</t>
  </si>
  <si>
    <t>012B2</t>
  </si>
  <si>
    <t>кораблик</t>
  </si>
  <si>
    <t>014B1</t>
  </si>
  <si>
    <t>014B2</t>
  </si>
  <si>
    <t>04-008F</t>
  </si>
  <si>
    <t>Вышивка. Листики</t>
  </si>
  <si>
    <t>04-008B1</t>
  </si>
  <si>
    <t>04-008B2</t>
  </si>
  <si>
    <t>04-10B1</t>
  </si>
  <si>
    <t>день и ночь</t>
  </si>
  <si>
    <t>04-10B2</t>
  </si>
  <si>
    <t>05-021В1</t>
  </si>
  <si>
    <t>Ромашки</t>
  </si>
  <si>
    <t>05-021В2</t>
  </si>
  <si>
    <t>07-3В1</t>
  </si>
  <si>
    <t>Роза с вышивкой</t>
  </si>
  <si>
    <t>07-3В2</t>
  </si>
  <si>
    <t>07-5B1</t>
  </si>
  <si>
    <t>Стриженые ромашки</t>
  </si>
  <si>
    <t>07-5B2</t>
  </si>
  <si>
    <t>07-61F</t>
  </si>
  <si>
    <t>07-61B1</t>
  </si>
  <si>
    <t>07-61B2</t>
  </si>
  <si>
    <t>70-140</t>
  </si>
  <si>
    <t>07-61W</t>
  </si>
  <si>
    <t>07-62W</t>
  </si>
  <si>
    <t>Двухстороняя клетка</t>
  </si>
  <si>
    <t>07-62B1</t>
  </si>
  <si>
    <t>07-62B2</t>
  </si>
  <si>
    <t>07-64B1</t>
  </si>
  <si>
    <t>07-64B2</t>
  </si>
  <si>
    <t>07-66F</t>
  </si>
  <si>
    <t>07-66B1</t>
  </si>
  <si>
    <t>07-66B2</t>
  </si>
  <si>
    <t>07-67B1</t>
  </si>
  <si>
    <t>Розы</t>
  </si>
  <si>
    <t>07-67B2</t>
  </si>
  <si>
    <t>07-68H</t>
  </si>
  <si>
    <t>50x50</t>
  </si>
  <si>
    <t>07-69W</t>
  </si>
  <si>
    <t>07-69F</t>
  </si>
  <si>
    <t>07-69В1</t>
  </si>
  <si>
    <t>07-69B2</t>
  </si>
  <si>
    <t>07-70В1</t>
  </si>
  <si>
    <t>07-70В2</t>
  </si>
  <si>
    <t>07-72B1</t>
  </si>
  <si>
    <t>07-72B2</t>
  </si>
  <si>
    <t>07-73B1</t>
  </si>
  <si>
    <t>Роза</t>
  </si>
  <si>
    <t>07-73B2</t>
  </si>
  <si>
    <t>07-74B1</t>
  </si>
  <si>
    <t>07-74B2</t>
  </si>
  <si>
    <t>07-75B1</t>
  </si>
  <si>
    <t>07-75B2</t>
  </si>
  <si>
    <t>07-76B1</t>
  </si>
  <si>
    <t>07-76B2</t>
  </si>
  <si>
    <t>07-77B1</t>
  </si>
  <si>
    <t>07-77B2</t>
  </si>
  <si>
    <t>07-78B1</t>
  </si>
  <si>
    <t>07-78B2</t>
  </si>
  <si>
    <t>07-79</t>
  </si>
  <si>
    <t>200х200</t>
  </si>
  <si>
    <t>07-80W</t>
  </si>
  <si>
    <t>07-80F</t>
  </si>
  <si>
    <t>07-80B1</t>
  </si>
  <si>
    <t>07-80B2</t>
  </si>
  <si>
    <t>08-40</t>
  </si>
  <si>
    <t>08-41</t>
  </si>
  <si>
    <t>08-42</t>
  </si>
  <si>
    <t>86x160</t>
  </si>
  <si>
    <t>пляжное</t>
  </si>
  <si>
    <t>08-43</t>
  </si>
  <si>
    <t>08-44B1</t>
  </si>
  <si>
    <t>08-44B2</t>
  </si>
  <si>
    <t>08-45F</t>
  </si>
  <si>
    <t>Китайский дракон</t>
  </si>
  <si>
    <t>08-45B1</t>
  </si>
  <si>
    <t>08-46B1</t>
  </si>
  <si>
    <t>08-46B2</t>
  </si>
  <si>
    <t>150x220</t>
  </si>
  <si>
    <t>08-47B</t>
  </si>
  <si>
    <t>08-47B1</t>
  </si>
  <si>
    <t>08-47F</t>
  </si>
  <si>
    <t>08-48F</t>
  </si>
  <si>
    <t>08-48B1</t>
  </si>
  <si>
    <t>08-48B2</t>
  </si>
  <si>
    <t>08-49F</t>
  </si>
  <si>
    <t>08-49B1</t>
  </si>
  <si>
    <t>08-49B2</t>
  </si>
  <si>
    <t>08-50F</t>
  </si>
  <si>
    <t>08-50B1</t>
  </si>
  <si>
    <t>08-50B2</t>
  </si>
  <si>
    <t>08-51F</t>
  </si>
  <si>
    <t>08-51B1</t>
  </si>
  <si>
    <t>08-51B2</t>
  </si>
  <si>
    <t>08-52F</t>
  </si>
  <si>
    <t>Кухня</t>
  </si>
  <si>
    <t>08-52B1T</t>
  </si>
  <si>
    <t>С тигром</t>
  </si>
  <si>
    <t>08-52B2T</t>
  </si>
  <si>
    <t>08-52B1C</t>
  </si>
  <si>
    <t>Сауна</t>
  </si>
  <si>
    <t>08-52B2C</t>
  </si>
  <si>
    <t>08-53B1</t>
  </si>
  <si>
    <t>08-53B2</t>
  </si>
  <si>
    <t>08-54F</t>
  </si>
  <si>
    <t>08-54В1</t>
  </si>
  <si>
    <t>08-54В2</t>
  </si>
  <si>
    <t>08-54В3</t>
  </si>
  <si>
    <t>86х160</t>
  </si>
  <si>
    <t>08-55F</t>
  </si>
  <si>
    <t>35х80</t>
  </si>
  <si>
    <t>Короткая махра</t>
  </si>
  <si>
    <t>08-55B1</t>
  </si>
  <si>
    <t>08-55B2</t>
  </si>
  <si>
    <t>75х150</t>
  </si>
  <si>
    <t>08-56F</t>
  </si>
  <si>
    <t>Длинная махра</t>
  </si>
  <si>
    <t>08-56B1</t>
  </si>
  <si>
    <t>08-56B2</t>
  </si>
  <si>
    <t>С вышивкой</t>
  </si>
  <si>
    <t>08-72B1</t>
  </si>
  <si>
    <t>08-72B2</t>
  </si>
  <si>
    <t>08-81B1</t>
  </si>
  <si>
    <t>08-81B2</t>
  </si>
  <si>
    <t>08-99</t>
  </si>
  <si>
    <t>09-1B1</t>
  </si>
  <si>
    <t>Полька</t>
  </si>
  <si>
    <t>09-1B2</t>
  </si>
  <si>
    <t>09-2B1</t>
  </si>
  <si>
    <t>09-2B2</t>
  </si>
  <si>
    <t>09-4B1</t>
  </si>
  <si>
    <t>Вафля+махра</t>
  </si>
  <si>
    <t>09-4B2</t>
  </si>
  <si>
    <t>09-4BK</t>
  </si>
  <si>
    <t>09-4F</t>
  </si>
  <si>
    <t>09-5B</t>
  </si>
  <si>
    <t>Пляжное с аппликациями</t>
  </si>
  <si>
    <t>21F</t>
  </si>
  <si>
    <t>Свет. Пестротканая клетка</t>
  </si>
  <si>
    <t>21В1</t>
  </si>
  <si>
    <t>21В2</t>
  </si>
  <si>
    <t>21c-5F</t>
  </si>
  <si>
    <t>21c-5B1</t>
  </si>
  <si>
    <t>21c-5B2</t>
  </si>
  <si>
    <t>21С-9B1</t>
  </si>
  <si>
    <t>21С-9B2</t>
  </si>
  <si>
    <t>21C-19B1</t>
  </si>
  <si>
    <t>бабочка</t>
  </si>
  <si>
    <t>21C-19B2</t>
  </si>
  <si>
    <t>21C-20B1</t>
  </si>
  <si>
    <t>21C-20В2</t>
  </si>
  <si>
    <t>21С-28F</t>
  </si>
  <si>
    <t>Радуга</t>
  </si>
  <si>
    <t>21С-28В1</t>
  </si>
  <si>
    <t>21С-28В2</t>
  </si>
  <si>
    <t>21C-071B1</t>
  </si>
  <si>
    <t>21C-071B2</t>
  </si>
  <si>
    <t>21C-073B1</t>
  </si>
  <si>
    <t>21C-073B2</t>
  </si>
  <si>
    <t>21C-074F</t>
  </si>
  <si>
    <t>21C-074B1</t>
  </si>
  <si>
    <t>21C-074B2</t>
  </si>
  <si>
    <t>21C-075B1</t>
  </si>
  <si>
    <t>21C-075B2</t>
  </si>
  <si>
    <t>21C-076B1</t>
  </si>
  <si>
    <t>21C-076B2</t>
  </si>
  <si>
    <t>21С-081В1</t>
  </si>
  <si>
    <t>21С-081В2</t>
  </si>
  <si>
    <t>21С-082В1</t>
  </si>
  <si>
    <t>21С-082В2</t>
  </si>
  <si>
    <t>21С-083В1</t>
  </si>
  <si>
    <t>21С-083В2</t>
  </si>
  <si>
    <t>21С-084В1</t>
  </si>
  <si>
    <t>голубые с волнами</t>
  </si>
  <si>
    <t>21С-084В2</t>
  </si>
  <si>
    <t>21C-085B1</t>
  </si>
  <si>
    <t>21C-085B2</t>
  </si>
  <si>
    <t>21C-086B1</t>
  </si>
  <si>
    <t>21C-086B2</t>
  </si>
  <si>
    <t>21С-087В1</t>
  </si>
  <si>
    <t>21С-087В2</t>
  </si>
  <si>
    <t>21С-088В1</t>
  </si>
  <si>
    <t>21С-088В2</t>
  </si>
  <si>
    <t>21c-090B1</t>
  </si>
  <si>
    <t>21c-090B2</t>
  </si>
  <si>
    <t>21C-091B1</t>
  </si>
  <si>
    <t>21C-091B2</t>
  </si>
  <si>
    <t>21C-092F</t>
  </si>
  <si>
    <t>21C-092В1</t>
  </si>
  <si>
    <t>21C-092В2</t>
  </si>
  <si>
    <t>21C-093B1</t>
  </si>
  <si>
    <t>21C-093B2</t>
  </si>
  <si>
    <t>21c-KB1</t>
  </si>
  <si>
    <t>21c-KB2</t>
  </si>
  <si>
    <t>25C-B1</t>
  </si>
  <si>
    <t>25C-B2</t>
  </si>
  <si>
    <t>500-B1</t>
  </si>
  <si>
    <t>6 цветная полоса стриж. махра</t>
  </si>
  <si>
    <t>500-B2</t>
  </si>
  <si>
    <t>09-13F</t>
  </si>
  <si>
    <t>09-13В1</t>
  </si>
  <si>
    <t>09-13В2</t>
  </si>
  <si>
    <t>09-44F</t>
  </si>
  <si>
    <t>Нежнось</t>
  </si>
  <si>
    <t>09-44B1</t>
  </si>
  <si>
    <t>09-44B2</t>
  </si>
  <si>
    <t>09-45F</t>
  </si>
  <si>
    <t>Однотонное с полоской</t>
  </si>
  <si>
    <t>09-45B1</t>
  </si>
  <si>
    <t>09-45B2</t>
  </si>
  <si>
    <t>09-46F</t>
  </si>
  <si>
    <t>Клетка</t>
  </si>
  <si>
    <t>09-46B1</t>
  </si>
  <si>
    <t>09-46B2</t>
  </si>
  <si>
    <t>09-47B1</t>
  </si>
  <si>
    <t>Цепочка</t>
  </si>
  <si>
    <t xml:space="preserve">09-47B2         </t>
  </si>
  <si>
    <t>09-47BT</t>
  </si>
  <si>
    <t>09-47BK</t>
  </si>
  <si>
    <t>09-51F</t>
  </si>
  <si>
    <t>Однотонное</t>
  </si>
  <si>
    <t>09-51B1</t>
  </si>
  <si>
    <t>09-51B2</t>
  </si>
  <si>
    <t>09-54F</t>
  </si>
  <si>
    <t>Косичка</t>
  </si>
  <si>
    <t>09-54B1</t>
  </si>
  <si>
    <t>09-54B2</t>
  </si>
  <si>
    <t>09-66F</t>
  </si>
  <si>
    <t>09-66B1</t>
  </si>
  <si>
    <t>09-66B2</t>
  </si>
  <si>
    <t>09-67F</t>
  </si>
  <si>
    <t>09-67B1</t>
  </si>
  <si>
    <t>09-67B2</t>
  </si>
  <si>
    <t>09-74F</t>
  </si>
  <si>
    <t>09-74B1</t>
  </si>
  <si>
    <t>09-74B2</t>
  </si>
  <si>
    <t>09-75F</t>
  </si>
  <si>
    <t>09-75B1</t>
  </si>
  <si>
    <t>09-75B2</t>
  </si>
  <si>
    <t>09-80B1</t>
  </si>
  <si>
    <t>09-80B2</t>
  </si>
  <si>
    <t>09-81F</t>
  </si>
  <si>
    <t>27x50</t>
  </si>
  <si>
    <t>Детский</t>
  </si>
  <si>
    <t>09-81B1</t>
  </si>
  <si>
    <t>09-81B2</t>
  </si>
  <si>
    <t>09-82F</t>
  </si>
  <si>
    <t>09-82B1</t>
  </si>
  <si>
    <t>09-82B2</t>
  </si>
  <si>
    <t>29,5х22х4,5; 36,5х27,5х6,5; 54,5х35,5х7</t>
  </si>
  <si>
    <t>33;       53;            71</t>
  </si>
  <si>
    <t>Трико муж. (пике)</t>
  </si>
  <si>
    <t>Трико муж. с начесом</t>
  </si>
  <si>
    <t>Толстовка с капюшоном на молнии (муж.)</t>
  </si>
  <si>
    <t>От 3000 рублей на весь размерный ряд, упаковками    -15%</t>
  </si>
  <si>
    <t>12C-48F</t>
  </si>
  <si>
    <t>Сияние</t>
  </si>
  <si>
    <t>Размер         (+/- 5%)</t>
  </si>
  <si>
    <t>Плот-ность             +/- 2%</t>
  </si>
  <si>
    <t xml:space="preserve">Листопад </t>
  </si>
  <si>
    <t>Гороховый рояль (Без скидки)</t>
  </si>
  <si>
    <t>Элегантность бамбук</t>
  </si>
  <si>
    <r>
      <t xml:space="preserve">г.Иваново, ул. Сосновая д. 1, </t>
    </r>
    <r>
      <rPr>
        <b/>
        <sz val="14"/>
        <rFont val="Cambria"/>
        <family val="1"/>
        <charset val="204"/>
      </rPr>
      <t>ТК "Текстиль-Профи"</t>
    </r>
    <r>
      <rPr>
        <sz val="14"/>
        <rFont val="Cambria"/>
        <family val="1"/>
        <charset val="204"/>
      </rPr>
      <t xml:space="preserve">, оптовый склад № </t>
    </r>
    <r>
      <rPr>
        <b/>
        <sz val="14"/>
        <rFont val="Cambria"/>
        <family val="1"/>
        <charset val="204"/>
      </rPr>
      <t>А1009</t>
    </r>
    <r>
      <rPr>
        <sz val="14"/>
        <rFont val="Cambria"/>
        <family val="1"/>
        <charset val="204"/>
      </rPr>
      <t>, пав. №</t>
    </r>
    <r>
      <rPr>
        <b/>
        <sz val="14"/>
        <rFont val="Cambria"/>
        <family val="1"/>
        <charset val="204"/>
      </rPr>
      <t>3209</t>
    </r>
    <r>
      <rPr>
        <sz val="14"/>
        <rFont val="Cambria"/>
        <family val="1"/>
        <charset val="204"/>
      </rPr>
      <t xml:space="preserve"> (шоу рум), пав.</t>
    </r>
    <r>
      <rPr>
        <b/>
        <sz val="14"/>
        <rFont val="Cambria"/>
        <family val="1"/>
        <charset val="204"/>
      </rPr>
      <t>3131</t>
    </r>
    <r>
      <rPr>
        <sz val="14"/>
        <rFont val="Cambria"/>
        <family val="1"/>
        <charset val="204"/>
      </rPr>
      <t xml:space="preserve"> </t>
    </r>
    <r>
      <rPr>
        <b/>
        <sz val="14"/>
        <rFont val="Cambria"/>
        <family val="1"/>
        <charset val="204"/>
      </rPr>
      <t>тел./факс: (4932) 59-14-11, 59-14-12, 49-29-40, 45-29-44, 45-31-35</t>
    </r>
  </si>
  <si>
    <r>
      <t xml:space="preserve">ул.Базисная 38, склад №3 тел: </t>
    </r>
    <r>
      <rPr>
        <b/>
        <sz val="14"/>
        <rFont val="Cambria"/>
        <family val="1"/>
        <charset val="204"/>
      </rPr>
      <t xml:space="preserve">8 915 839 53 92 </t>
    </r>
  </si>
  <si>
    <r>
      <t>ул.Ермака д.49</t>
    </r>
    <r>
      <rPr>
        <b/>
        <sz val="14"/>
        <rFont val="Cambria"/>
        <family val="1"/>
        <charset val="204"/>
      </rPr>
      <t xml:space="preserve"> ТК "Текстильщик"</t>
    </r>
    <r>
      <rPr>
        <sz val="14"/>
        <rFont val="Cambria"/>
        <family val="1"/>
        <charset val="204"/>
      </rPr>
      <t xml:space="preserve"> пав. </t>
    </r>
    <r>
      <rPr>
        <b/>
        <sz val="14"/>
        <rFont val="Cambria"/>
        <family val="1"/>
        <charset val="204"/>
      </rPr>
      <t>№ 90</t>
    </r>
    <r>
      <rPr>
        <sz val="14"/>
        <rFont val="Cambria"/>
        <family val="1"/>
        <charset val="204"/>
      </rPr>
      <t xml:space="preserve"> тел: </t>
    </r>
    <r>
      <rPr>
        <b/>
        <sz val="14"/>
        <rFont val="Cambria"/>
        <family val="1"/>
        <charset val="204"/>
      </rPr>
      <t>8 915 823 80 37</t>
    </r>
  </si>
  <si>
    <r>
      <t xml:space="preserve">Кохомское шоссе д.1Д, </t>
    </r>
    <r>
      <rPr>
        <b/>
        <sz val="14"/>
        <rFont val="Cambria"/>
        <family val="1"/>
        <charset val="204"/>
      </rPr>
      <t xml:space="preserve">ТТЦ "РИО" </t>
    </r>
    <r>
      <rPr>
        <sz val="14"/>
        <rFont val="Cambria"/>
        <family val="1"/>
        <charset val="204"/>
      </rPr>
      <t xml:space="preserve">пав </t>
    </r>
    <r>
      <rPr>
        <b/>
        <sz val="14"/>
        <rFont val="Cambria"/>
        <family val="1"/>
        <charset val="204"/>
      </rPr>
      <t xml:space="preserve">№88 тел: 8 906 510 18 58, </t>
    </r>
    <r>
      <rPr>
        <sz val="14"/>
        <rFont val="Cambria"/>
        <family val="1"/>
        <charset val="204"/>
      </rPr>
      <t xml:space="preserve">пав </t>
    </r>
    <r>
      <rPr>
        <b/>
        <sz val="14"/>
        <rFont val="Cambria"/>
        <family val="1"/>
        <charset val="204"/>
      </rPr>
      <t xml:space="preserve">№910 </t>
    </r>
    <r>
      <rPr>
        <sz val="14"/>
        <rFont val="Cambria"/>
        <family val="1"/>
        <charset val="204"/>
      </rPr>
      <t>(трикотажные изделия)</t>
    </r>
    <r>
      <rPr>
        <b/>
        <sz val="14"/>
        <rFont val="Cambria"/>
        <family val="1"/>
        <charset val="204"/>
      </rPr>
      <t xml:space="preserve"> тел: 8 963 150 36 60</t>
    </r>
    <r>
      <rPr>
        <sz val="14"/>
        <rFont val="Cambria"/>
        <family val="1"/>
        <charset val="204"/>
      </rPr>
      <t xml:space="preserve">                                                                                                                   </t>
    </r>
  </si>
  <si>
    <r>
      <t xml:space="preserve">420021,г.Казань, ул.Сары Садыковой 59 (Нариманова155) </t>
    </r>
    <r>
      <rPr>
        <b/>
        <sz val="14"/>
        <rFont val="Cambria"/>
        <family val="1"/>
        <charset val="204"/>
      </rPr>
      <t>Тел./факс.(843) 258-49-23,278-94-63 8(919)643-55-00 Сайт: www.barakat-kazan.ru ; E-mail: kazanbarakat@mail.ru</t>
    </r>
  </si>
  <si>
    <r>
      <t>620017,г.Екатеринбург, ул.Фронтовых бригад 13.</t>
    </r>
    <r>
      <rPr>
        <b/>
        <sz val="14"/>
        <rFont val="Cambria"/>
        <family val="1"/>
        <charset val="204"/>
      </rPr>
      <t xml:space="preserve">Тел./факс (343) 278-91-09, 8(912) 696-23-85   </t>
    </r>
    <r>
      <rPr>
        <sz val="14"/>
        <rFont val="Cambria"/>
        <family val="1"/>
        <charset val="204"/>
      </rPr>
      <t xml:space="preserve">                    </t>
    </r>
    <r>
      <rPr>
        <b/>
        <sz val="14"/>
        <rFont val="Cambria"/>
        <family val="1"/>
        <charset val="204"/>
      </rPr>
      <t>E-mail: uralbarakat@mail.ru</t>
    </r>
  </si>
  <si>
    <r>
      <t xml:space="preserve">                                            </t>
    </r>
    <r>
      <rPr>
        <sz val="10"/>
        <rFont val="Arial Cyr"/>
        <charset val="204"/>
      </rPr>
      <t>ПРАЙС-ЛИСТ                                                    от 03.10.2014 года</t>
    </r>
  </si>
  <si>
    <r>
      <t xml:space="preserve">Сладкий сон </t>
    </r>
    <r>
      <rPr>
        <sz val="10"/>
        <rFont val="Arial Cyr"/>
        <charset val="204"/>
      </rPr>
      <t>(Без скидки)</t>
    </r>
  </si>
  <si>
    <r>
      <t xml:space="preserve">Цыпленок </t>
    </r>
    <r>
      <rPr>
        <sz val="10"/>
        <rFont val="Arial Cyr"/>
        <charset val="204"/>
      </rPr>
      <t>(Без скидки)</t>
    </r>
    <r>
      <rPr>
        <sz val="11"/>
        <rFont val="Cambria"/>
        <family val="1"/>
        <charset val="204"/>
      </rPr>
      <t xml:space="preserve"> (ваф)</t>
    </r>
  </si>
  <si>
    <r>
      <t xml:space="preserve">Цыпленок </t>
    </r>
    <r>
      <rPr>
        <sz val="10"/>
        <rFont val="Arial Cyr"/>
        <charset val="204"/>
      </rPr>
      <t xml:space="preserve">(Без скидки) </t>
    </r>
    <r>
      <rPr>
        <sz val="11"/>
        <rFont val="Cambria"/>
        <family val="1"/>
        <charset val="204"/>
      </rPr>
      <t>(ваф)</t>
    </r>
  </si>
  <si>
    <r>
      <t xml:space="preserve">Гороховый рояль </t>
    </r>
    <r>
      <rPr>
        <sz val="10"/>
        <rFont val="Arial Cyr"/>
        <charset val="204"/>
      </rPr>
      <t>(Без скидки)</t>
    </r>
  </si>
  <si>
    <r>
      <t xml:space="preserve">Мышка </t>
    </r>
    <r>
      <rPr>
        <sz val="10"/>
        <rFont val="Arial Cyr"/>
        <charset val="204"/>
      </rPr>
      <t>(Без скидки)</t>
    </r>
  </si>
  <si>
    <r>
      <t xml:space="preserve">Мишка топтышка </t>
    </r>
    <r>
      <rPr>
        <sz val="10"/>
        <rFont val="Arial Cyr"/>
        <charset val="204"/>
      </rPr>
      <t>(Без скидки)</t>
    </r>
  </si>
  <si>
    <r>
      <t xml:space="preserve">Музыкальный мишка </t>
    </r>
    <r>
      <rPr>
        <sz val="10"/>
        <rFont val="Arial Cyr"/>
        <charset val="204"/>
      </rPr>
      <t>(Без скидки)</t>
    </r>
  </si>
  <si>
    <r>
      <t xml:space="preserve">Карамель </t>
    </r>
    <r>
      <rPr>
        <sz val="10"/>
        <rFont val="Arial Cyr"/>
        <charset val="204"/>
      </rPr>
      <t>(08-104F)</t>
    </r>
  </si>
  <si>
    <r>
      <t xml:space="preserve">Карамель </t>
    </r>
    <r>
      <rPr>
        <sz val="10"/>
        <rFont val="Arial Cyr"/>
        <charset val="204"/>
      </rPr>
      <t>(08-104B1)</t>
    </r>
  </si>
  <si>
    <r>
      <t xml:space="preserve">Карамель </t>
    </r>
    <r>
      <rPr>
        <sz val="10"/>
        <rFont val="Arial Cyr"/>
        <charset val="204"/>
      </rPr>
      <t>(08-104B2)</t>
    </r>
  </si>
  <si>
    <r>
      <t xml:space="preserve">Лотос </t>
    </r>
    <r>
      <rPr>
        <sz val="10"/>
        <rFont val="Arial Cyr"/>
        <charset val="204"/>
      </rPr>
      <t>(Без скидки)</t>
    </r>
  </si>
</sst>
</file>

<file path=xl/styles.xml><?xml version="1.0" encoding="utf-8"?>
<styleSheet xmlns="http://schemas.openxmlformats.org/spreadsheetml/2006/main">
  <numFmts count="2">
    <numFmt numFmtId="164" formatCode="mmm\-yy"/>
    <numFmt numFmtId="165" formatCode="0.0"/>
  </numFmts>
  <fonts count="38">
    <font>
      <sz val="10"/>
      <color indexed="8"/>
      <name val="Arial Cyr"/>
      <charset val="204"/>
    </font>
    <font>
      <sz val="10"/>
      <color indexed="8"/>
      <name val="Arial Cyr"/>
      <charset val="204"/>
    </font>
    <font>
      <sz val="12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sz val="8"/>
      <color indexed="81"/>
      <name val="Tahoma"/>
      <charset val="1"/>
    </font>
    <font>
      <b/>
      <i/>
      <sz val="16"/>
      <name val="Cambria"/>
      <family val="1"/>
      <charset val="204"/>
    </font>
    <font>
      <sz val="10"/>
      <name val="Arial Cyr"/>
      <charset val="204"/>
    </font>
    <font>
      <b/>
      <sz val="20"/>
      <name val="Cambria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24"/>
      <name val="Cambria"/>
      <family val="1"/>
      <charset val="204"/>
    </font>
    <font>
      <sz val="16"/>
      <name val="Arial Cyr"/>
      <charset val="204"/>
    </font>
    <font>
      <b/>
      <i/>
      <sz val="24"/>
      <name val="Times New Roman"/>
      <family val="1"/>
      <charset val="204"/>
    </font>
    <font>
      <sz val="18"/>
      <name val="Arial Cyr"/>
      <charset val="204"/>
    </font>
    <font>
      <b/>
      <sz val="9"/>
      <name val="Cambria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Cambria"/>
      <family val="1"/>
      <charset val="204"/>
    </font>
    <font>
      <sz val="10"/>
      <name val="Cambria"/>
      <family val="1"/>
      <charset val="204"/>
    </font>
    <font>
      <sz val="11"/>
      <name val="Cambria"/>
      <family val="1"/>
      <charset val="204"/>
    </font>
    <font>
      <b/>
      <i/>
      <sz val="11"/>
      <name val="Cambria"/>
      <family val="1"/>
      <charset val="204"/>
    </font>
    <font>
      <b/>
      <i/>
      <sz val="3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Cambria"/>
      <family val="1"/>
      <charset val="204"/>
    </font>
    <font>
      <b/>
      <sz val="11"/>
      <name val="Times New Roman"/>
      <family val="1"/>
      <charset val="204"/>
    </font>
    <font>
      <sz val="8"/>
      <name val="Cambria"/>
      <family val="1"/>
      <charset val="204"/>
    </font>
    <font>
      <b/>
      <sz val="10"/>
      <name val="Cambria"/>
      <family val="1"/>
      <charset val="204"/>
    </font>
    <font>
      <sz val="9"/>
      <name val="Cambria"/>
      <family val="1"/>
      <charset val="204"/>
    </font>
    <font>
      <i/>
      <sz val="10"/>
      <name val="Arial Cyr"/>
      <charset val="204"/>
    </font>
    <font>
      <b/>
      <sz val="18"/>
      <name val="Cambria"/>
      <family val="1"/>
      <charset val="204"/>
    </font>
    <font>
      <b/>
      <sz val="11"/>
      <name val="Calibri"/>
      <family val="2"/>
      <charset val="204"/>
    </font>
    <font>
      <b/>
      <i/>
      <sz val="18"/>
      <name val="Cambria"/>
      <family val="1"/>
      <charset val="204"/>
    </font>
    <font>
      <i/>
      <sz val="13"/>
      <name val="Times New Roman"/>
      <family val="1"/>
      <charset val="204"/>
    </font>
    <font>
      <b/>
      <sz val="12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0"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 wrapText="1"/>
    </xf>
    <xf numFmtId="0" fontId="8" fillId="0" borderId="43" xfId="0" applyFont="1" applyFill="1" applyBorder="1" applyAlignment="1">
      <alignment horizontal="center" wrapText="1"/>
    </xf>
    <xf numFmtId="0" fontId="8" fillId="0" borderId="44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center" vertical="top" wrapText="1"/>
    </xf>
    <xf numFmtId="0" fontId="9" fillId="0" borderId="40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37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top"/>
    </xf>
    <xf numFmtId="0" fontId="15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9" fontId="19" fillId="0" borderId="4" xfId="0" applyNumberFormat="1" applyFont="1" applyFill="1" applyBorder="1" applyAlignment="1">
      <alignment horizontal="center" vertical="center" wrapText="1"/>
    </xf>
    <xf numFmtId="9" fontId="19" fillId="0" borderId="4" xfId="0" applyNumberFormat="1" applyFont="1" applyFill="1" applyBorder="1" applyAlignment="1">
      <alignment horizontal="center" vertical="center"/>
    </xf>
    <xf numFmtId="9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9" fontId="19" fillId="0" borderId="1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1" fontId="26" fillId="0" borderId="6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1" fillId="0" borderId="0" xfId="0" applyFont="1" applyFill="1"/>
    <xf numFmtId="1" fontId="26" fillId="0" borderId="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Continuous" vertical="center" wrapText="1"/>
    </xf>
    <xf numFmtId="0" fontId="15" fillId="0" borderId="24" xfId="0" applyFont="1" applyFill="1" applyBorder="1" applyAlignment="1">
      <alignment horizontal="centerContinuous" vertical="center" wrapText="1"/>
    </xf>
    <xf numFmtId="0" fontId="15" fillId="0" borderId="38" xfId="0" applyFont="1" applyFill="1" applyBorder="1" applyAlignment="1">
      <alignment horizontal="centerContinuous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9" fontId="26" fillId="0" borderId="1" xfId="0" applyNumberFormat="1" applyFont="1" applyFill="1" applyBorder="1" applyAlignment="1">
      <alignment horizontal="center" vertical="center" wrapText="1"/>
    </xf>
    <xf numFmtId="9" fontId="26" fillId="0" borderId="1" xfId="0" applyNumberFormat="1" applyFont="1" applyFill="1" applyBorder="1" applyAlignment="1">
      <alignment horizontal="center" vertical="center"/>
    </xf>
    <xf numFmtId="9" fontId="19" fillId="0" borderId="12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165" fontId="33" fillId="0" borderId="1" xfId="0" applyNumberFormat="1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center"/>
    </xf>
    <xf numFmtId="1" fontId="17" fillId="0" borderId="21" xfId="0" applyNumberFormat="1" applyFont="1" applyFill="1" applyBorder="1" applyAlignment="1">
      <alignment horizontal="center" vertical="center"/>
    </xf>
    <xf numFmtId="1" fontId="17" fillId="0" borderId="22" xfId="0" applyNumberFormat="1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center" wrapText="1"/>
    </xf>
    <xf numFmtId="1" fontId="17" fillId="0" borderId="22" xfId="0" applyNumberFormat="1" applyFont="1" applyFill="1" applyBorder="1" applyAlignment="1">
      <alignment horizontal="center" vertical="center" wrapText="1"/>
    </xf>
    <xf numFmtId="1" fontId="17" fillId="0" borderId="20" xfId="0" applyNumberFormat="1" applyFont="1" applyFill="1" applyBorder="1" applyAlignment="1">
      <alignment horizontal="center" vertical="center"/>
    </xf>
    <xf numFmtId="1" fontId="17" fillId="0" borderId="37" xfId="0" applyNumberFormat="1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 vertical="center" wrapText="1"/>
    </xf>
    <xf numFmtId="3" fontId="17" fillId="0" borderId="22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37" fillId="0" borderId="7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676275</xdr:colOff>
      <xdr:row>2</xdr:row>
      <xdr:rowOff>142875</xdr:rowOff>
    </xdr:from>
    <xdr:to>
      <xdr:col>8</xdr:col>
      <xdr:colOff>219075</xdr:colOff>
      <xdr:row>2</xdr:row>
      <xdr:rowOff>1000125</xdr:rowOff>
    </xdr:to>
    <xdr:pic>
      <xdr:nvPicPr>
        <xdr:cNvPr id="113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1685925"/>
          <a:ext cx="6477000" cy="8572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 fLocksWithSheet="0"/>
  </xdr:twoCellAnchor>
  <xdr:twoCellAnchor editAs="absolute">
    <xdr:from>
      <xdr:col>0</xdr:col>
      <xdr:colOff>0</xdr:colOff>
      <xdr:row>1</xdr:row>
      <xdr:rowOff>66675</xdr:rowOff>
    </xdr:from>
    <xdr:to>
      <xdr:col>10</xdr:col>
      <xdr:colOff>47625</xdr:colOff>
      <xdr:row>2</xdr:row>
      <xdr:rowOff>76200</xdr:rowOff>
    </xdr:to>
    <xdr:pic>
      <xdr:nvPicPr>
        <xdr:cNvPr id="1141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6675"/>
          <a:ext cx="8391525" cy="15525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7"/>
  <sheetViews>
    <sheetView showGridLines="0" tabSelected="1" topLeftCell="A95" workbookViewId="0">
      <selection activeCell="M28" sqref="M28"/>
    </sheetView>
  </sheetViews>
  <sheetFormatPr defaultColWidth="11.42578125" defaultRowHeight="12.75"/>
  <cols>
    <col min="1" max="1" width="5.28515625" style="17" customWidth="1"/>
    <col min="2" max="2" width="19.7109375" style="17" customWidth="1"/>
    <col min="3" max="3" width="15.5703125" style="17" customWidth="1"/>
    <col min="4" max="4" width="31.85546875" style="17" customWidth="1"/>
    <col min="5" max="5" width="9.42578125" style="17" customWidth="1"/>
    <col min="6" max="6" width="8" style="227" customWidth="1"/>
    <col min="7" max="7" width="8" style="17" customWidth="1"/>
    <col min="8" max="8" width="11.42578125" style="17"/>
    <col min="9" max="9" width="8.85546875" style="17" customWidth="1"/>
    <col min="10" max="10" width="7" style="17" customWidth="1"/>
    <col min="11" max="16384" width="11.42578125" style="17"/>
  </cols>
  <sheetData>
    <row r="1" spans="1:10" ht="60.75" hidden="1" customHeight="1" thickBot="1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ht="121.5" customHeight="1">
      <c r="A2" s="18"/>
      <c r="F2" s="17"/>
      <c r="J2" s="19"/>
    </row>
    <row r="3" spans="1:10" ht="84" customHeight="1">
      <c r="A3" s="20"/>
      <c r="B3" s="21"/>
      <c r="C3" s="21"/>
      <c r="D3" s="21"/>
      <c r="E3" s="21"/>
      <c r="F3" s="21"/>
      <c r="G3" s="21"/>
      <c r="H3" s="21"/>
      <c r="I3" s="21"/>
      <c r="J3" s="22"/>
    </row>
    <row r="4" spans="1:10" ht="24.95" customHeight="1" thickBot="1">
      <c r="A4" s="23" t="s">
        <v>0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20.25" customHeight="1" thickBot="1">
      <c r="A5" s="26" t="s">
        <v>1</v>
      </c>
      <c r="B5" s="27"/>
      <c r="C5" s="27"/>
      <c r="D5" s="27"/>
      <c r="E5" s="27"/>
      <c r="F5" s="27"/>
      <c r="G5" s="27"/>
      <c r="H5" s="27"/>
      <c r="I5" s="27"/>
      <c r="J5" s="28"/>
    </row>
    <row r="6" spans="1:10" ht="39" customHeight="1" thickBot="1">
      <c r="A6" s="29" t="s">
        <v>960</v>
      </c>
      <c r="B6" s="30"/>
      <c r="C6" s="30"/>
      <c r="D6" s="30"/>
      <c r="E6" s="30"/>
      <c r="F6" s="30"/>
      <c r="G6" s="30"/>
      <c r="H6" s="30"/>
      <c r="I6" s="30"/>
      <c r="J6" s="31"/>
    </row>
    <row r="7" spans="1:10" ht="21.95" customHeight="1" thickBot="1">
      <c r="A7" s="29" t="s">
        <v>961</v>
      </c>
      <c r="B7" s="30"/>
      <c r="C7" s="30"/>
      <c r="D7" s="30"/>
      <c r="E7" s="30"/>
      <c r="F7" s="30"/>
      <c r="G7" s="30"/>
      <c r="H7" s="30"/>
      <c r="I7" s="30"/>
      <c r="J7" s="31"/>
    </row>
    <row r="8" spans="1:10" ht="26.25" customHeight="1" thickBot="1">
      <c r="A8" s="29" t="s">
        <v>962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39" customHeight="1">
      <c r="A9" s="32" t="s">
        <v>963</v>
      </c>
      <c r="B9" s="33"/>
      <c r="C9" s="33"/>
      <c r="D9" s="33"/>
      <c r="E9" s="33"/>
      <c r="F9" s="33"/>
      <c r="G9" s="33"/>
      <c r="H9" s="33"/>
      <c r="I9" s="33"/>
      <c r="J9" s="34"/>
    </row>
    <row r="10" spans="1:10" ht="23.25" customHeight="1">
      <c r="A10" s="35" t="s">
        <v>2</v>
      </c>
      <c r="B10" s="36"/>
      <c r="C10" s="36"/>
      <c r="D10" s="36"/>
      <c r="E10" s="36"/>
      <c r="F10" s="36"/>
      <c r="G10" s="36"/>
      <c r="H10" s="36"/>
      <c r="I10" s="36"/>
      <c r="J10" s="37"/>
    </row>
    <row r="11" spans="1:10" ht="37.5" customHeight="1">
      <c r="A11" s="38" t="s">
        <v>964</v>
      </c>
      <c r="B11" s="39"/>
      <c r="C11" s="39"/>
      <c r="D11" s="39"/>
      <c r="E11" s="39"/>
      <c r="F11" s="39"/>
      <c r="G11" s="39"/>
      <c r="H11" s="39"/>
      <c r="I11" s="39"/>
      <c r="J11" s="40"/>
    </row>
    <row r="12" spans="1:10" ht="25.5" customHeight="1">
      <c r="A12" s="41" t="s">
        <v>3</v>
      </c>
      <c r="B12" s="42"/>
      <c r="C12" s="42"/>
      <c r="D12" s="42"/>
      <c r="E12" s="42"/>
      <c r="F12" s="42"/>
      <c r="G12" s="42"/>
      <c r="H12" s="42"/>
      <c r="I12" s="42"/>
      <c r="J12" s="43"/>
    </row>
    <row r="13" spans="1:10" ht="39" customHeight="1" thickBot="1">
      <c r="A13" s="44" t="s">
        <v>965</v>
      </c>
      <c r="B13" s="45"/>
      <c r="C13" s="45"/>
      <c r="D13" s="45"/>
      <c r="E13" s="45"/>
      <c r="F13" s="45"/>
      <c r="G13" s="45"/>
      <c r="H13" s="45"/>
      <c r="I13" s="45"/>
      <c r="J13" s="46"/>
    </row>
    <row r="14" spans="1:10" ht="24.75" customHeight="1">
      <c r="A14" s="47" t="s">
        <v>4</v>
      </c>
      <c r="B14" s="48"/>
      <c r="C14" s="48"/>
      <c r="D14" s="48"/>
      <c r="E14" s="48"/>
      <c r="F14" s="48"/>
      <c r="G14" s="48"/>
      <c r="H14" s="48"/>
      <c r="I14" s="48"/>
      <c r="J14" s="49"/>
    </row>
    <row r="15" spans="1:10" ht="37.5" customHeight="1">
      <c r="A15" s="50" t="s">
        <v>5</v>
      </c>
      <c r="B15" s="39"/>
      <c r="C15" s="39"/>
      <c r="D15" s="39"/>
      <c r="E15" s="39"/>
      <c r="F15" s="39"/>
      <c r="G15" s="39"/>
      <c r="H15" s="39"/>
      <c r="I15" s="39"/>
      <c r="J15" s="51"/>
    </row>
    <row r="16" spans="1:10" ht="27" customHeight="1">
      <c r="A16" s="52" t="s">
        <v>966</v>
      </c>
      <c r="B16" s="53"/>
      <c r="C16" s="53"/>
      <c r="D16" s="53"/>
      <c r="E16" s="53"/>
      <c r="F16" s="53"/>
      <c r="G16" s="53"/>
      <c r="H16" s="53"/>
      <c r="I16" s="53"/>
      <c r="J16" s="54"/>
    </row>
    <row r="17" spans="1:10" ht="35.450000000000003" customHeight="1">
      <c r="A17" s="55" t="s">
        <v>6</v>
      </c>
      <c r="B17" s="56"/>
      <c r="C17" s="56"/>
      <c r="D17" s="56"/>
      <c r="E17" s="57"/>
      <c r="F17" s="58"/>
      <c r="G17" s="59" t="s">
        <v>7</v>
      </c>
      <c r="H17" s="59" t="s">
        <v>8</v>
      </c>
      <c r="I17" s="59" t="s">
        <v>9</v>
      </c>
      <c r="J17" s="59" t="s">
        <v>10</v>
      </c>
    </row>
    <row r="18" spans="1:10" ht="45">
      <c r="A18" s="60" t="s">
        <v>11</v>
      </c>
      <c r="B18" s="61" t="s">
        <v>12</v>
      </c>
      <c r="C18" s="60" t="s">
        <v>955</v>
      </c>
      <c r="D18" s="60" t="s">
        <v>13</v>
      </c>
      <c r="E18" s="62" t="s">
        <v>14</v>
      </c>
      <c r="F18" s="59" t="s">
        <v>15</v>
      </c>
      <c r="G18" s="63">
        <v>-0.05</v>
      </c>
      <c r="H18" s="63">
        <v>-0.08</v>
      </c>
      <c r="I18" s="64">
        <v>-0.12</v>
      </c>
      <c r="J18" s="65">
        <v>-0.15</v>
      </c>
    </row>
    <row r="19" spans="1:10" ht="14.25">
      <c r="A19" s="66">
        <v>1</v>
      </c>
      <c r="B19" s="67" t="s">
        <v>16</v>
      </c>
      <c r="C19" s="67" t="s">
        <v>17</v>
      </c>
      <c r="D19" s="67" t="s">
        <v>18</v>
      </c>
      <c r="E19" s="68">
        <v>330</v>
      </c>
      <c r="F19" s="69">
        <v>67</v>
      </c>
      <c r="G19" s="70">
        <f t="shared" ref="G19:G45" si="0">F19*95/100</f>
        <v>63.65</v>
      </c>
      <c r="H19" s="69">
        <f t="shared" ref="H19:H45" si="1">F19*92/100</f>
        <v>61.64</v>
      </c>
      <c r="I19" s="71">
        <f t="shared" ref="I19:I45" si="2">F19*88/100</f>
        <v>58.96</v>
      </c>
      <c r="J19" s="71">
        <f t="shared" ref="J19:J45" si="3">F19*85/100</f>
        <v>56.95</v>
      </c>
    </row>
    <row r="20" spans="1:10" ht="14.25">
      <c r="A20" s="66">
        <v>2</v>
      </c>
      <c r="B20" s="67" t="s">
        <v>19</v>
      </c>
      <c r="C20" s="67" t="s">
        <v>20</v>
      </c>
      <c r="D20" s="67" t="s">
        <v>18</v>
      </c>
      <c r="E20" s="68">
        <v>330</v>
      </c>
      <c r="F20" s="69">
        <v>122</v>
      </c>
      <c r="G20" s="70">
        <f t="shared" si="0"/>
        <v>115.9</v>
      </c>
      <c r="H20" s="69">
        <f t="shared" si="1"/>
        <v>112.24</v>
      </c>
      <c r="I20" s="71">
        <f t="shared" si="2"/>
        <v>107.36</v>
      </c>
      <c r="J20" s="71">
        <f t="shared" si="3"/>
        <v>103.7</v>
      </c>
    </row>
    <row r="21" spans="1:10" ht="14.25">
      <c r="A21" s="66">
        <v>3</v>
      </c>
      <c r="B21" s="67" t="s">
        <v>21</v>
      </c>
      <c r="C21" s="67" t="s">
        <v>22</v>
      </c>
      <c r="D21" s="67" t="s">
        <v>23</v>
      </c>
      <c r="E21" s="68">
        <v>350</v>
      </c>
      <c r="F21" s="69">
        <v>49</v>
      </c>
      <c r="G21" s="70">
        <f t="shared" si="0"/>
        <v>46.55</v>
      </c>
      <c r="H21" s="69">
        <f t="shared" si="1"/>
        <v>45.08</v>
      </c>
      <c r="I21" s="71">
        <f t="shared" si="2"/>
        <v>43.12</v>
      </c>
      <c r="J21" s="71">
        <f t="shared" si="3"/>
        <v>41.65</v>
      </c>
    </row>
    <row r="22" spans="1:10" ht="14.25">
      <c r="A22" s="66">
        <v>4</v>
      </c>
      <c r="B22" s="67" t="s">
        <v>24</v>
      </c>
      <c r="C22" s="67" t="s">
        <v>20</v>
      </c>
      <c r="D22" s="67" t="s">
        <v>23</v>
      </c>
      <c r="E22" s="68">
        <v>350</v>
      </c>
      <c r="F22" s="69">
        <v>140</v>
      </c>
      <c r="G22" s="70">
        <f t="shared" si="0"/>
        <v>133</v>
      </c>
      <c r="H22" s="69">
        <f t="shared" si="1"/>
        <v>128.80000000000001</v>
      </c>
      <c r="I22" s="71">
        <f t="shared" si="2"/>
        <v>123.2</v>
      </c>
      <c r="J22" s="71">
        <f t="shared" si="3"/>
        <v>119</v>
      </c>
    </row>
    <row r="23" spans="1:10" ht="14.25">
      <c r="A23" s="66">
        <v>5</v>
      </c>
      <c r="B23" s="67" t="s">
        <v>25</v>
      </c>
      <c r="C23" s="67" t="s">
        <v>17</v>
      </c>
      <c r="D23" s="67" t="s">
        <v>23</v>
      </c>
      <c r="E23" s="68">
        <v>350</v>
      </c>
      <c r="F23" s="69">
        <v>75</v>
      </c>
      <c r="G23" s="70">
        <f t="shared" si="0"/>
        <v>71.25</v>
      </c>
      <c r="H23" s="69">
        <f t="shared" si="1"/>
        <v>69</v>
      </c>
      <c r="I23" s="71">
        <f t="shared" si="2"/>
        <v>66</v>
      </c>
      <c r="J23" s="71">
        <f t="shared" si="3"/>
        <v>63.75</v>
      </c>
    </row>
    <row r="24" spans="1:10" ht="14.25">
      <c r="A24" s="66">
        <v>6</v>
      </c>
      <c r="B24" s="67" t="s">
        <v>26</v>
      </c>
      <c r="C24" s="67" t="s">
        <v>27</v>
      </c>
      <c r="D24" s="67" t="s">
        <v>23</v>
      </c>
      <c r="E24" s="68">
        <v>350</v>
      </c>
      <c r="F24" s="69">
        <v>40</v>
      </c>
      <c r="G24" s="70">
        <f t="shared" si="0"/>
        <v>38</v>
      </c>
      <c r="H24" s="69">
        <f t="shared" si="1"/>
        <v>36.799999999999997</v>
      </c>
      <c r="I24" s="71">
        <f t="shared" si="2"/>
        <v>35.200000000000003</v>
      </c>
      <c r="J24" s="71">
        <f t="shared" si="3"/>
        <v>34</v>
      </c>
    </row>
    <row r="25" spans="1:10" ht="14.25">
      <c r="A25" s="66">
        <v>7</v>
      </c>
      <c r="B25" s="67" t="s">
        <v>28</v>
      </c>
      <c r="C25" s="67" t="s">
        <v>29</v>
      </c>
      <c r="D25" s="67" t="s">
        <v>30</v>
      </c>
      <c r="E25" s="68">
        <v>380</v>
      </c>
      <c r="F25" s="69">
        <v>15</v>
      </c>
      <c r="G25" s="70">
        <f t="shared" si="0"/>
        <v>14.25</v>
      </c>
      <c r="H25" s="69">
        <f t="shared" si="1"/>
        <v>13.8</v>
      </c>
      <c r="I25" s="71">
        <f t="shared" si="2"/>
        <v>13.2</v>
      </c>
      <c r="J25" s="71">
        <f t="shared" si="3"/>
        <v>12.75</v>
      </c>
    </row>
    <row r="26" spans="1:10" ht="14.25">
      <c r="A26" s="66">
        <v>8</v>
      </c>
      <c r="B26" s="67" t="s">
        <v>31</v>
      </c>
      <c r="C26" s="67" t="s">
        <v>32</v>
      </c>
      <c r="D26" s="67" t="s">
        <v>30</v>
      </c>
      <c r="E26" s="68">
        <v>380</v>
      </c>
      <c r="F26" s="69">
        <v>23</v>
      </c>
      <c r="G26" s="70">
        <f t="shared" si="0"/>
        <v>21.85</v>
      </c>
      <c r="H26" s="69">
        <f t="shared" si="1"/>
        <v>21.16</v>
      </c>
      <c r="I26" s="71">
        <f t="shared" si="2"/>
        <v>20.239999999999998</v>
      </c>
      <c r="J26" s="71">
        <f t="shared" si="3"/>
        <v>19.55</v>
      </c>
    </row>
    <row r="27" spans="1:10" ht="14.25">
      <c r="A27" s="66">
        <v>9</v>
      </c>
      <c r="B27" s="67" t="s">
        <v>33</v>
      </c>
      <c r="C27" s="67" t="s">
        <v>34</v>
      </c>
      <c r="D27" s="67" t="s">
        <v>30</v>
      </c>
      <c r="E27" s="68">
        <v>380</v>
      </c>
      <c r="F27" s="69">
        <v>44</v>
      </c>
      <c r="G27" s="70">
        <f t="shared" si="0"/>
        <v>41.8</v>
      </c>
      <c r="H27" s="69">
        <f t="shared" si="1"/>
        <v>40.479999999999997</v>
      </c>
      <c r="I27" s="71">
        <f t="shared" si="2"/>
        <v>38.72</v>
      </c>
      <c r="J27" s="71">
        <f t="shared" si="3"/>
        <v>37.4</v>
      </c>
    </row>
    <row r="28" spans="1:10" ht="14.25">
      <c r="A28" s="66">
        <v>10</v>
      </c>
      <c r="B28" s="67" t="s">
        <v>35</v>
      </c>
      <c r="C28" s="67" t="s">
        <v>36</v>
      </c>
      <c r="D28" s="67" t="s">
        <v>30</v>
      </c>
      <c r="E28" s="68">
        <v>380</v>
      </c>
      <c r="F28" s="69">
        <v>71</v>
      </c>
      <c r="G28" s="70">
        <f t="shared" si="0"/>
        <v>67.45</v>
      </c>
      <c r="H28" s="69">
        <f t="shared" si="1"/>
        <v>65.319999999999993</v>
      </c>
      <c r="I28" s="71">
        <f t="shared" si="2"/>
        <v>62.48</v>
      </c>
      <c r="J28" s="71">
        <f t="shared" si="3"/>
        <v>60.35</v>
      </c>
    </row>
    <row r="29" spans="1:10" ht="14.25">
      <c r="A29" s="66">
        <v>11</v>
      </c>
      <c r="B29" s="67" t="s">
        <v>37</v>
      </c>
      <c r="C29" s="67" t="s">
        <v>38</v>
      </c>
      <c r="D29" s="67" t="s">
        <v>30</v>
      </c>
      <c r="E29" s="68">
        <v>380</v>
      </c>
      <c r="F29" s="69">
        <v>83</v>
      </c>
      <c r="G29" s="70">
        <f t="shared" si="0"/>
        <v>78.849999999999994</v>
      </c>
      <c r="H29" s="69">
        <f t="shared" si="1"/>
        <v>76.36</v>
      </c>
      <c r="I29" s="71">
        <f t="shared" si="2"/>
        <v>73.040000000000006</v>
      </c>
      <c r="J29" s="71">
        <f t="shared" si="3"/>
        <v>70.55</v>
      </c>
    </row>
    <row r="30" spans="1:10" ht="14.25">
      <c r="A30" s="66">
        <v>12</v>
      </c>
      <c r="B30" s="67" t="s">
        <v>39</v>
      </c>
      <c r="C30" s="67" t="s">
        <v>40</v>
      </c>
      <c r="D30" s="67" t="s">
        <v>30</v>
      </c>
      <c r="E30" s="68">
        <v>380</v>
      </c>
      <c r="F30" s="69">
        <v>156</v>
      </c>
      <c r="G30" s="70">
        <f t="shared" si="0"/>
        <v>148.19999999999999</v>
      </c>
      <c r="H30" s="69">
        <f t="shared" si="1"/>
        <v>143.52000000000001</v>
      </c>
      <c r="I30" s="71">
        <f t="shared" si="2"/>
        <v>137.28</v>
      </c>
      <c r="J30" s="71">
        <f t="shared" si="3"/>
        <v>132.6</v>
      </c>
    </row>
    <row r="31" spans="1:10" ht="14.25">
      <c r="A31" s="66">
        <v>13</v>
      </c>
      <c r="B31" s="67" t="s">
        <v>41</v>
      </c>
      <c r="C31" s="67" t="s">
        <v>42</v>
      </c>
      <c r="D31" s="67" t="s">
        <v>30</v>
      </c>
      <c r="E31" s="68">
        <v>460</v>
      </c>
      <c r="F31" s="69">
        <v>55</v>
      </c>
      <c r="G31" s="70">
        <f t="shared" si="0"/>
        <v>52.25</v>
      </c>
      <c r="H31" s="69">
        <f t="shared" si="1"/>
        <v>50.6</v>
      </c>
      <c r="I31" s="71">
        <f t="shared" si="2"/>
        <v>48.4</v>
      </c>
      <c r="J31" s="71">
        <f t="shared" si="3"/>
        <v>46.75</v>
      </c>
    </row>
    <row r="32" spans="1:10" ht="14.25">
      <c r="A32" s="66">
        <v>14</v>
      </c>
      <c r="B32" s="67" t="s">
        <v>43</v>
      </c>
      <c r="C32" s="67" t="s">
        <v>36</v>
      </c>
      <c r="D32" s="67" t="s">
        <v>30</v>
      </c>
      <c r="E32" s="68">
        <v>460</v>
      </c>
      <c r="F32" s="69">
        <v>88</v>
      </c>
      <c r="G32" s="70">
        <f t="shared" si="0"/>
        <v>83.6</v>
      </c>
      <c r="H32" s="69">
        <f t="shared" si="1"/>
        <v>80.959999999999994</v>
      </c>
      <c r="I32" s="71">
        <f t="shared" si="2"/>
        <v>77.44</v>
      </c>
      <c r="J32" s="71">
        <f t="shared" si="3"/>
        <v>74.8</v>
      </c>
    </row>
    <row r="33" spans="1:10" ht="14.25">
      <c r="A33" s="66">
        <v>15</v>
      </c>
      <c r="B33" s="67" t="s">
        <v>44</v>
      </c>
      <c r="C33" s="67" t="s">
        <v>40</v>
      </c>
      <c r="D33" s="67" t="s">
        <v>30</v>
      </c>
      <c r="E33" s="68">
        <v>460</v>
      </c>
      <c r="F33" s="69">
        <v>193</v>
      </c>
      <c r="G33" s="70">
        <f t="shared" si="0"/>
        <v>183.35</v>
      </c>
      <c r="H33" s="69">
        <f t="shared" si="1"/>
        <v>177.56</v>
      </c>
      <c r="I33" s="71">
        <f t="shared" si="2"/>
        <v>169.84</v>
      </c>
      <c r="J33" s="71">
        <f t="shared" si="3"/>
        <v>164.05</v>
      </c>
    </row>
    <row r="34" spans="1:10" ht="14.25">
      <c r="A34" s="66">
        <v>16</v>
      </c>
      <c r="B34" s="67" t="s">
        <v>45</v>
      </c>
      <c r="C34" s="67" t="s">
        <v>46</v>
      </c>
      <c r="D34" s="67" t="s">
        <v>30</v>
      </c>
      <c r="E34" s="68">
        <v>460</v>
      </c>
      <c r="F34" s="69">
        <v>298</v>
      </c>
      <c r="G34" s="70">
        <f t="shared" si="0"/>
        <v>283.10000000000002</v>
      </c>
      <c r="H34" s="69">
        <f t="shared" si="1"/>
        <v>274.16000000000003</v>
      </c>
      <c r="I34" s="71">
        <f t="shared" si="2"/>
        <v>262.24</v>
      </c>
      <c r="J34" s="71">
        <f t="shared" si="3"/>
        <v>253.3</v>
      </c>
    </row>
    <row r="35" spans="1:10" ht="14.25">
      <c r="A35" s="66">
        <v>17</v>
      </c>
      <c r="B35" s="67" t="s">
        <v>47</v>
      </c>
      <c r="C35" s="67" t="s">
        <v>48</v>
      </c>
      <c r="D35" s="67" t="s">
        <v>49</v>
      </c>
      <c r="E35" s="68">
        <v>460</v>
      </c>
      <c r="F35" s="69">
        <v>70</v>
      </c>
      <c r="G35" s="70">
        <f t="shared" si="0"/>
        <v>66.5</v>
      </c>
      <c r="H35" s="69">
        <f t="shared" si="1"/>
        <v>64.400000000000006</v>
      </c>
      <c r="I35" s="71">
        <f t="shared" si="2"/>
        <v>61.6</v>
      </c>
      <c r="J35" s="71">
        <f t="shared" si="3"/>
        <v>59.5</v>
      </c>
    </row>
    <row r="36" spans="1:10" ht="14.25">
      <c r="A36" s="66">
        <v>18</v>
      </c>
      <c r="B36" s="67" t="s">
        <v>50</v>
      </c>
      <c r="C36" s="67" t="s">
        <v>17</v>
      </c>
      <c r="D36" s="67" t="s">
        <v>49</v>
      </c>
      <c r="E36" s="68">
        <v>460</v>
      </c>
      <c r="F36" s="69">
        <v>98</v>
      </c>
      <c r="G36" s="70">
        <f t="shared" si="0"/>
        <v>93.1</v>
      </c>
      <c r="H36" s="69">
        <f t="shared" si="1"/>
        <v>90.16</v>
      </c>
      <c r="I36" s="71">
        <f t="shared" si="2"/>
        <v>86.24</v>
      </c>
      <c r="J36" s="71">
        <f t="shared" si="3"/>
        <v>83.3</v>
      </c>
    </row>
    <row r="37" spans="1:10" ht="14.25">
      <c r="A37" s="66">
        <v>19</v>
      </c>
      <c r="B37" s="67" t="s">
        <v>44</v>
      </c>
      <c r="C37" s="67" t="s">
        <v>40</v>
      </c>
      <c r="D37" s="67" t="s">
        <v>49</v>
      </c>
      <c r="E37" s="68">
        <v>460</v>
      </c>
      <c r="F37" s="69">
        <v>193</v>
      </c>
      <c r="G37" s="70">
        <f t="shared" si="0"/>
        <v>183.35</v>
      </c>
      <c r="H37" s="69">
        <f t="shared" si="1"/>
        <v>177.56</v>
      </c>
      <c r="I37" s="71">
        <f t="shared" si="2"/>
        <v>169.84</v>
      </c>
      <c r="J37" s="71">
        <f t="shared" si="3"/>
        <v>164.05</v>
      </c>
    </row>
    <row r="38" spans="1:10" ht="14.25">
      <c r="A38" s="66">
        <v>20</v>
      </c>
      <c r="B38" s="67" t="s">
        <v>51</v>
      </c>
      <c r="C38" s="67" t="s">
        <v>52</v>
      </c>
      <c r="D38" s="67" t="s">
        <v>53</v>
      </c>
      <c r="E38" s="68">
        <v>350</v>
      </c>
      <c r="F38" s="69">
        <v>39</v>
      </c>
      <c r="G38" s="70">
        <f t="shared" si="0"/>
        <v>37.049999999999997</v>
      </c>
      <c r="H38" s="69">
        <f t="shared" si="1"/>
        <v>35.880000000000003</v>
      </c>
      <c r="I38" s="71">
        <f t="shared" si="2"/>
        <v>34.32</v>
      </c>
      <c r="J38" s="71">
        <f t="shared" si="3"/>
        <v>33.15</v>
      </c>
    </row>
    <row r="39" spans="1:10" ht="14.25">
      <c r="A39" s="66">
        <v>21</v>
      </c>
      <c r="B39" s="67" t="s">
        <v>54</v>
      </c>
      <c r="C39" s="67" t="s">
        <v>55</v>
      </c>
      <c r="D39" s="67" t="s">
        <v>56</v>
      </c>
      <c r="E39" s="68">
        <v>350</v>
      </c>
      <c r="F39" s="69">
        <v>24</v>
      </c>
      <c r="G39" s="70">
        <f t="shared" si="0"/>
        <v>22.8</v>
      </c>
      <c r="H39" s="69">
        <f t="shared" si="1"/>
        <v>22.08</v>
      </c>
      <c r="I39" s="71">
        <f t="shared" si="2"/>
        <v>21.12</v>
      </c>
      <c r="J39" s="71">
        <f t="shared" si="3"/>
        <v>20.399999999999999</v>
      </c>
    </row>
    <row r="40" spans="1:10" ht="14.25">
      <c r="A40" s="66">
        <v>22</v>
      </c>
      <c r="B40" s="67" t="s">
        <v>57</v>
      </c>
      <c r="C40" s="67" t="s">
        <v>48</v>
      </c>
      <c r="D40" s="67" t="s">
        <v>58</v>
      </c>
      <c r="E40" s="68">
        <v>620</v>
      </c>
      <c r="F40" s="69">
        <v>109</v>
      </c>
      <c r="G40" s="70">
        <f t="shared" si="0"/>
        <v>103.55</v>
      </c>
      <c r="H40" s="69">
        <f t="shared" si="1"/>
        <v>100.28</v>
      </c>
      <c r="I40" s="71">
        <f t="shared" si="2"/>
        <v>95.92</v>
      </c>
      <c r="J40" s="71">
        <f t="shared" si="3"/>
        <v>92.65</v>
      </c>
    </row>
    <row r="41" spans="1:10" ht="14.25">
      <c r="A41" s="66">
        <v>23</v>
      </c>
      <c r="B41" s="67" t="s">
        <v>57</v>
      </c>
      <c r="C41" s="67" t="s">
        <v>48</v>
      </c>
      <c r="D41" s="67" t="s">
        <v>49</v>
      </c>
      <c r="E41" s="68">
        <v>480</v>
      </c>
      <c r="F41" s="69">
        <v>77</v>
      </c>
      <c r="G41" s="70">
        <f t="shared" si="0"/>
        <v>73.150000000000006</v>
      </c>
      <c r="H41" s="69">
        <f t="shared" si="1"/>
        <v>70.84</v>
      </c>
      <c r="I41" s="71">
        <f t="shared" si="2"/>
        <v>67.760000000000005</v>
      </c>
      <c r="J41" s="71">
        <f t="shared" si="3"/>
        <v>65.45</v>
      </c>
    </row>
    <row r="42" spans="1:10" ht="14.25">
      <c r="A42" s="66">
        <v>24</v>
      </c>
      <c r="B42" s="67" t="s">
        <v>59</v>
      </c>
      <c r="C42" s="67" t="s">
        <v>17</v>
      </c>
      <c r="D42" s="67" t="s">
        <v>49</v>
      </c>
      <c r="E42" s="68">
        <v>480</v>
      </c>
      <c r="F42" s="69">
        <v>113</v>
      </c>
      <c r="G42" s="70">
        <f t="shared" si="0"/>
        <v>107.35</v>
      </c>
      <c r="H42" s="69">
        <f t="shared" si="1"/>
        <v>103.96</v>
      </c>
      <c r="I42" s="71">
        <f t="shared" si="2"/>
        <v>99.44</v>
      </c>
      <c r="J42" s="71">
        <f t="shared" si="3"/>
        <v>96.05</v>
      </c>
    </row>
    <row r="43" spans="1:10" ht="14.25">
      <c r="A43" s="66">
        <v>25</v>
      </c>
      <c r="B43" s="67" t="s">
        <v>60</v>
      </c>
      <c r="C43" s="67" t="s">
        <v>20</v>
      </c>
      <c r="D43" s="67" t="s">
        <v>49</v>
      </c>
      <c r="E43" s="68">
        <v>480</v>
      </c>
      <c r="F43" s="69">
        <v>214</v>
      </c>
      <c r="G43" s="70">
        <f t="shared" si="0"/>
        <v>203.3</v>
      </c>
      <c r="H43" s="69">
        <f t="shared" si="1"/>
        <v>196.88</v>
      </c>
      <c r="I43" s="71">
        <f t="shared" si="2"/>
        <v>188.32</v>
      </c>
      <c r="J43" s="71">
        <f t="shared" si="3"/>
        <v>181.9</v>
      </c>
    </row>
    <row r="44" spans="1:10" ht="14.25" customHeight="1">
      <c r="A44" s="66">
        <v>26</v>
      </c>
      <c r="B44" s="67" t="s">
        <v>61</v>
      </c>
      <c r="C44" s="67" t="s">
        <v>62</v>
      </c>
      <c r="D44" s="67" t="s">
        <v>63</v>
      </c>
      <c r="E44" s="68">
        <v>400</v>
      </c>
      <c r="F44" s="72">
        <v>95</v>
      </c>
      <c r="G44" s="70">
        <f t="shared" si="0"/>
        <v>90.25</v>
      </c>
      <c r="H44" s="69">
        <f t="shared" si="1"/>
        <v>87.4</v>
      </c>
      <c r="I44" s="71">
        <f t="shared" si="2"/>
        <v>83.6</v>
      </c>
      <c r="J44" s="71">
        <f t="shared" si="3"/>
        <v>80.75</v>
      </c>
    </row>
    <row r="45" spans="1:10" ht="14.25" customHeight="1">
      <c r="A45" s="66">
        <v>27</v>
      </c>
      <c r="B45" s="67" t="s">
        <v>64</v>
      </c>
      <c r="C45" s="67" t="s">
        <v>62</v>
      </c>
      <c r="D45" s="67" t="s">
        <v>63</v>
      </c>
      <c r="E45" s="68">
        <v>460</v>
      </c>
      <c r="F45" s="72">
        <v>111</v>
      </c>
      <c r="G45" s="70">
        <f t="shared" si="0"/>
        <v>105.45</v>
      </c>
      <c r="H45" s="69">
        <f t="shared" si="1"/>
        <v>102.12</v>
      </c>
      <c r="I45" s="71">
        <f t="shared" si="2"/>
        <v>97.68</v>
      </c>
      <c r="J45" s="71">
        <f t="shared" si="3"/>
        <v>94.35</v>
      </c>
    </row>
    <row r="46" spans="1:10" ht="44.25" customHeight="1">
      <c r="A46" s="73" t="s">
        <v>65</v>
      </c>
      <c r="B46" s="74"/>
      <c r="C46" s="74"/>
      <c r="D46" s="74"/>
      <c r="E46" s="75"/>
      <c r="F46" s="76"/>
      <c r="G46" s="59" t="s">
        <v>7</v>
      </c>
      <c r="H46" s="59" t="s">
        <v>8</v>
      </c>
      <c r="I46" s="59" t="s">
        <v>9</v>
      </c>
      <c r="J46" s="59" t="s">
        <v>10</v>
      </c>
    </row>
    <row r="47" spans="1:10" ht="39.950000000000003" customHeight="1">
      <c r="A47" s="77" t="s">
        <v>11</v>
      </c>
      <c r="B47" s="78" t="s">
        <v>66</v>
      </c>
      <c r="C47" s="78" t="s">
        <v>67</v>
      </c>
      <c r="D47" s="78" t="s">
        <v>13</v>
      </c>
      <c r="E47" s="79" t="s">
        <v>956</v>
      </c>
      <c r="F47" s="80" t="s">
        <v>15</v>
      </c>
      <c r="G47" s="81">
        <v>-0.05</v>
      </c>
      <c r="H47" s="81">
        <v>-0.08</v>
      </c>
      <c r="I47" s="65">
        <v>-0.12</v>
      </c>
      <c r="J47" s="65">
        <v>-0.15</v>
      </c>
    </row>
    <row r="48" spans="1:10" ht="14.25">
      <c r="A48" s="82">
        <v>28</v>
      </c>
      <c r="B48" s="83" t="s">
        <v>68</v>
      </c>
      <c r="C48" s="83" t="s">
        <v>69</v>
      </c>
      <c r="D48" s="83" t="s">
        <v>70</v>
      </c>
      <c r="E48" s="83">
        <v>350</v>
      </c>
      <c r="F48" s="84">
        <v>58</v>
      </c>
      <c r="G48" s="85">
        <f t="shared" ref="G48:G81" si="4">F48*95/100</f>
        <v>55.1</v>
      </c>
      <c r="H48" s="85">
        <f t="shared" ref="H48:H81" si="5">F48*92/100</f>
        <v>53.36</v>
      </c>
      <c r="I48" s="86">
        <f t="shared" ref="I48:I81" si="6">F48*88/100</f>
        <v>51.04</v>
      </c>
      <c r="J48" s="86">
        <f t="shared" ref="J48:J81" si="7">F48*85/100</f>
        <v>49.3</v>
      </c>
    </row>
    <row r="49" spans="1:10" ht="14.25">
      <c r="A49" s="87">
        <f t="shared" ref="A49:A112" si="8">A48+1</f>
        <v>29</v>
      </c>
      <c r="B49" s="67" t="s">
        <v>71</v>
      </c>
      <c r="C49" s="67" t="s">
        <v>36</v>
      </c>
      <c r="D49" s="88" t="s">
        <v>70</v>
      </c>
      <c r="E49" s="67">
        <v>350</v>
      </c>
      <c r="F49" s="89">
        <v>99</v>
      </c>
      <c r="G49" s="85">
        <f t="shared" si="4"/>
        <v>94.05</v>
      </c>
      <c r="H49" s="85">
        <f t="shared" si="5"/>
        <v>91.08</v>
      </c>
      <c r="I49" s="86">
        <f t="shared" si="6"/>
        <v>87.12</v>
      </c>
      <c r="J49" s="86">
        <f t="shared" si="7"/>
        <v>84.15</v>
      </c>
    </row>
    <row r="50" spans="1:10" ht="14.25">
      <c r="A50" s="87">
        <f t="shared" si="8"/>
        <v>30</v>
      </c>
      <c r="B50" s="67" t="s">
        <v>72</v>
      </c>
      <c r="C50" s="67" t="s">
        <v>73</v>
      </c>
      <c r="D50" s="88" t="s">
        <v>70</v>
      </c>
      <c r="E50" s="67">
        <v>350</v>
      </c>
      <c r="F50" s="90">
        <v>186</v>
      </c>
      <c r="G50" s="85">
        <f t="shared" si="4"/>
        <v>176.7</v>
      </c>
      <c r="H50" s="85">
        <f t="shared" si="5"/>
        <v>171.12</v>
      </c>
      <c r="I50" s="86">
        <f t="shared" si="6"/>
        <v>163.68</v>
      </c>
      <c r="J50" s="86">
        <f t="shared" si="7"/>
        <v>158.1</v>
      </c>
    </row>
    <row r="51" spans="1:10" ht="14.25">
      <c r="A51" s="87">
        <f t="shared" si="8"/>
        <v>31</v>
      </c>
      <c r="B51" s="67" t="s">
        <v>74</v>
      </c>
      <c r="C51" s="67" t="s">
        <v>42</v>
      </c>
      <c r="D51" s="91" t="s">
        <v>75</v>
      </c>
      <c r="E51" s="67">
        <v>360</v>
      </c>
      <c r="F51" s="90">
        <v>85</v>
      </c>
      <c r="G51" s="85">
        <f t="shared" si="4"/>
        <v>80.75</v>
      </c>
      <c r="H51" s="85">
        <f t="shared" si="5"/>
        <v>78.2</v>
      </c>
      <c r="I51" s="86">
        <f t="shared" si="6"/>
        <v>74.8</v>
      </c>
      <c r="J51" s="86">
        <f t="shared" si="7"/>
        <v>72.25</v>
      </c>
    </row>
    <row r="52" spans="1:10" ht="14.25">
      <c r="A52" s="87">
        <f t="shared" si="8"/>
        <v>32</v>
      </c>
      <c r="B52" s="67" t="s">
        <v>76</v>
      </c>
      <c r="C52" s="67" t="s">
        <v>77</v>
      </c>
      <c r="D52" s="88" t="s">
        <v>78</v>
      </c>
      <c r="E52" s="67">
        <v>390</v>
      </c>
      <c r="F52" s="90">
        <v>66</v>
      </c>
      <c r="G52" s="85">
        <f t="shared" si="4"/>
        <v>62.7</v>
      </c>
      <c r="H52" s="85">
        <f t="shared" si="5"/>
        <v>60.72</v>
      </c>
      <c r="I52" s="86">
        <f t="shared" si="6"/>
        <v>58.08</v>
      </c>
      <c r="J52" s="86">
        <f t="shared" si="7"/>
        <v>56.1</v>
      </c>
    </row>
    <row r="53" spans="1:10" ht="14.25">
      <c r="A53" s="87">
        <f t="shared" si="8"/>
        <v>33</v>
      </c>
      <c r="B53" s="67" t="s">
        <v>79</v>
      </c>
      <c r="C53" s="67" t="s">
        <v>17</v>
      </c>
      <c r="D53" s="88" t="s">
        <v>78</v>
      </c>
      <c r="E53" s="67">
        <v>390</v>
      </c>
      <c r="F53" s="90">
        <v>113</v>
      </c>
      <c r="G53" s="85">
        <f t="shared" si="4"/>
        <v>107.35</v>
      </c>
      <c r="H53" s="85">
        <f t="shared" si="5"/>
        <v>103.96</v>
      </c>
      <c r="I53" s="86">
        <f t="shared" si="6"/>
        <v>99.44</v>
      </c>
      <c r="J53" s="86">
        <f t="shared" si="7"/>
        <v>96.05</v>
      </c>
    </row>
    <row r="54" spans="1:10" ht="14.25">
      <c r="A54" s="87">
        <f t="shared" si="8"/>
        <v>34</v>
      </c>
      <c r="B54" s="67" t="s">
        <v>80</v>
      </c>
      <c r="C54" s="67" t="s">
        <v>73</v>
      </c>
      <c r="D54" s="88" t="s">
        <v>78</v>
      </c>
      <c r="E54" s="67">
        <v>390</v>
      </c>
      <c r="F54" s="90">
        <v>213</v>
      </c>
      <c r="G54" s="85">
        <f t="shared" si="4"/>
        <v>202.35</v>
      </c>
      <c r="H54" s="85">
        <f t="shared" si="5"/>
        <v>195.96</v>
      </c>
      <c r="I54" s="86">
        <f t="shared" si="6"/>
        <v>187.44</v>
      </c>
      <c r="J54" s="86">
        <f t="shared" si="7"/>
        <v>181.05</v>
      </c>
    </row>
    <row r="55" spans="1:10" ht="14.25">
      <c r="A55" s="87">
        <f t="shared" si="8"/>
        <v>35</v>
      </c>
      <c r="B55" s="67" t="s">
        <v>81</v>
      </c>
      <c r="C55" s="67" t="s">
        <v>20</v>
      </c>
      <c r="D55" s="88" t="s">
        <v>82</v>
      </c>
      <c r="E55" s="67">
        <v>500</v>
      </c>
      <c r="F55" s="90">
        <v>305</v>
      </c>
      <c r="G55" s="85">
        <f t="shared" si="4"/>
        <v>289.75</v>
      </c>
      <c r="H55" s="85">
        <f t="shared" si="5"/>
        <v>280.60000000000002</v>
      </c>
      <c r="I55" s="86">
        <f t="shared" si="6"/>
        <v>268.39999999999998</v>
      </c>
      <c r="J55" s="86">
        <f t="shared" si="7"/>
        <v>259.25</v>
      </c>
    </row>
    <row r="56" spans="1:10" ht="14.25">
      <c r="A56" s="87">
        <f t="shared" si="8"/>
        <v>36</v>
      </c>
      <c r="B56" s="67" t="s">
        <v>83</v>
      </c>
      <c r="C56" s="67" t="s">
        <v>62</v>
      </c>
      <c r="D56" s="88" t="s">
        <v>84</v>
      </c>
      <c r="E56" s="67">
        <v>460</v>
      </c>
      <c r="F56" s="90">
        <v>126</v>
      </c>
      <c r="G56" s="85">
        <f t="shared" si="4"/>
        <v>119.7</v>
      </c>
      <c r="H56" s="85">
        <f t="shared" si="5"/>
        <v>115.92</v>
      </c>
      <c r="I56" s="86">
        <f t="shared" si="6"/>
        <v>110.88</v>
      </c>
      <c r="J56" s="86">
        <f t="shared" si="7"/>
        <v>107.1</v>
      </c>
    </row>
    <row r="57" spans="1:10" ht="14.25">
      <c r="A57" s="87">
        <f t="shared" si="8"/>
        <v>37</v>
      </c>
      <c r="B57" s="67" t="s">
        <v>83</v>
      </c>
      <c r="C57" s="67" t="s">
        <v>73</v>
      </c>
      <c r="D57" s="88" t="s">
        <v>84</v>
      </c>
      <c r="E57" s="67">
        <v>460</v>
      </c>
      <c r="F57" s="90">
        <v>234</v>
      </c>
      <c r="G57" s="85">
        <f t="shared" si="4"/>
        <v>222.3</v>
      </c>
      <c r="H57" s="85">
        <f t="shared" si="5"/>
        <v>215.28</v>
      </c>
      <c r="I57" s="86">
        <f t="shared" si="6"/>
        <v>205.92</v>
      </c>
      <c r="J57" s="86">
        <f t="shared" si="7"/>
        <v>198.9</v>
      </c>
    </row>
    <row r="58" spans="1:10" ht="14.25">
      <c r="A58" s="87">
        <f t="shared" si="8"/>
        <v>38</v>
      </c>
      <c r="B58" s="67" t="s">
        <v>85</v>
      </c>
      <c r="C58" s="67" t="s">
        <v>86</v>
      </c>
      <c r="D58" s="88" t="s">
        <v>87</v>
      </c>
      <c r="E58" s="67">
        <v>380</v>
      </c>
      <c r="F58" s="90">
        <v>80</v>
      </c>
      <c r="G58" s="85">
        <f t="shared" si="4"/>
        <v>76</v>
      </c>
      <c r="H58" s="85">
        <f t="shared" si="5"/>
        <v>73.599999999999994</v>
      </c>
      <c r="I58" s="86">
        <f t="shared" si="6"/>
        <v>70.400000000000006</v>
      </c>
      <c r="J58" s="86">
        <f t="shared" si="7"/>
        <v>68</v>
      </c>
    </row>
    <row r="59" spans="1:10" ht="14.25">
      <c r="A59" s="87">
        <f t="shared" si="8"/>
        <v>39</v>
      </c>
      <c r="B59" s="92" t="s">
        <v>88</v>
      </c>
      <c r="C59" s="67" t="s">
        <v>29</v>
      </c>
      <c r="D59" s="88" t="s">
        <v>87</v>
      </c>
      <c r="E59" s="67">
        <v>360</v>
      </c>
      <c r="F59" s="90">
        <v>27</v>
      </c>
      <c r="G59" s="85">
        <f t="shared" si="4"/>
        <v>25.65</v>
      </c>
      <c r="H59" s="85">
        <f t="shared" si="5"/>
        <v>24.84</v>
      </c>
      <c r="I59" s="86">
        <f t="shared" si="6"/>
        <v>23.76</v>
      </c>
      <c r="J59" s="86">
        <f t="shared" si="7"/>
        <v>22.95</v>
      </c>
    </row>
    <row r="60" spans="1:10" ht="14.25">
      <c r="A60" s="87">
        <f t="shared" si="8"/>
        <v>40</v>
      </c>
      <c r="B60" s="92" t="s">
        <v>89</v>
      </c>
      <c r="C60" s="67" t="s">
        <v>90</v>
      </c>
      <c r="D60" s="88" t="s">
        <v>87</v>
      </c>
      <c r="E60" s="67">
        <v>360</v>
      </c>
      <c r="F60" s="90">
        <v>110</v>
      </c>
      <c r="G60" s="85">
        <f t="shared" si="4"/>
        <v>104.5</v>
      </c>
      <c r="H60" s="85">
        <f t="shared" si="5"/>
        <v>101.2</v>
      </c>
      <c r="I60" s="86">
        <f t="shared" si="6"/>
        <v>96.8</v>
      </c>
      <c r="J60" s="86">
        <f t="shared" si="7"/>
        <v>93.5</v>
      </c>
    </row>
    <row r="61" spans="1:10" ht="14.25">
      <c r="A61" s="87">
        <f t="shared" si="8"/>
        <v>41</v>
      </c>
      <c r="B61" s="92" t="s">
        <v>91</v>
      </c>
      <c r="C61" s="67" t="s">
        <v>92</v>
      </c>
      <c r="D61" s="88" t="s">
        <v>87</v>
      </c>
      <c r="E61" s="67">
        <v>360</v>
      </c>
      <c r="F61" s="90">
        <v>222</v>
      </c>
      <c r="G61" s="85">
        <f t="shared" si="4"/>
        <v>210.9</v>
      </c>
      <c r="H61" s="85">
        <f t="shared" si="5"/>
        <v>204.24</v>
      </c>
      <c r="I61" s="86">
        <f t="shared" si="6"/>
        <v>195.36</v>
      </c>
      <c r="J61" s="86">
        <f t="shared" si="7"/>
        <v>188.7</v>
      </c>
    </row>
    <row r="62" spans="1:10" ht="14.25">
      <c r="A62" s="87">
        <f t="shared" si="8"/>
        <v>42</v>
      </c>
      <c r="B62" s="92" t="s">
        <v>93</v>
      </c>
      <c r="C62" s="67" t="s">
        <v>94</v>
      </c>
      <c r="D62" s="88" t="s">
        <v>87</v>
      </c>
      <c r="E62" s="67">
        <v>360</v>
      </c>
      <c r="F62" s="90">
        <v>336</v>
      </c>
      <c r="G62" s="85">
        <f t="shared" si="4"/>
        <v>319.2</v>
      </c>
      <c r="H62" s="85">
        <f t="shared" si="5"/>
        <v>309.12</v>
      </c>
      <c r="I62" s="86">
        <f t="shared" si="6"/>
        <v>295.68</v>
      </c>
      <c r="J62" s="86">
        <f t="shared" si="7"/>
        <v>285.60000000000002</v>
      </c>
    </row>
    <row r="63" spans="1:10" ht="14.25">
      <c r="A63" s="87">
        <f t="shared" si="8"/>
        <v>43</v>
      </c>
      <c r="B63" s="92" t="s">
        <v>95</v>
      </c>
      <c r="C63" s="67" t="s">
        <v>92</v>
      </c>
      <c r="D63" s="88" t="s">
        <v>96</v>
      </c>
      <c r="E63" s="67">
        <v>360</v>
      </c>
      <c r="F63" s="90">
        <v>222</v>
      </c>
      <c r="G63" s="85">
        <f t="shared" si="4"/>
        <v>210.9</v>
      </c>
      <c r="H63" s="85">
        <f t="shared" si="5"/>
        <v>204.24</v>
      </c>
      <c r="I63" s="86">
        <f t="shared" si="6"/>
        <v>195.36</v>
      </c>
      <c r="J63" s="86">
        <f t="shared" si="7"/>
        <v>188.7</v>
      </c>
    </row>
    <row r="64" spans="1:10" ht="14.25">
      <c r="A64" s="87">
        <f t="shared" si="8"/>
        <v>44</v>
      </c>
      <c r="B64" s="67" t="s">
        <v>97</v>
      </c>
      <c r="C64" s="67" t="s">
        <v>77</v>
      </c>
      <c r="D64" s="88" t="s">
        <v>98</v>
      </c>
      <c r="E64" s="67">
        <v>360</v>
      </c>
      <c r="F64" s="90">
        <v>51</v>
      </c>
      <c r="G64" s="85">
        <f t="shared" si="4"/>
        <v>48.45</v>
      </c>
      <c r="H64" s="85">
        <f t="shared" si="5"/>
        <v>46.92</v>
      </c>
      <c r="I64" s="86">
        <f t="shared" si="6"/>
        <v>44.88</v>
      </c>
      <c r="J64" s="86">
        <f t="shared" si="7"/>
        <v>43.35</v>
      </c>
    </row>
    <row r="65" spans="1:10" ht="14.25">
      <c r="A65" s="87">
        <f t="shared" si="8"/>
        <v>45</v>
      </c>
      <c r="B65" s="67" t="s">
        <v>99</v>
      </c>
      <c r="C65" s="67" t="s">
        <v>100</v>
      </c>
      <c r="D65" s="88" t="s">
        <v>98</v>
      </c>
      <c r="E65" s="67">
        <v>360</v>
      </c>
      <c r="F65" s="90">
        <v>88</v>
      </c>
      <c r="G65" s="85">
        <f t="shared" si="4"/>
        <v>83.6</v>
      </c>
      <c r="H65" s="85">
        <f t="shared" si="5"/>
        <v>80.959999999999994</v>
      </c>
      <c r="I65" s="86">
        <f t="shared" si="6"/>
        <v>77.44</v>
      </c>
      <c r="J65" s="86">
        <f t="shared" si="7"/>
        <v>74.8</v>
      </c>
    </row>
    <row r="66" spans="1:10" ht="14.25">
      <c r="A66" s="87">
        <f t="shared" si="8"/>
        <v>46</v>
      </c>
      <c r="B66" s="67" t="s">
        <v>101</v>
      </c>
      <c r="C66" s="67" t="s">
        <v>73</v>
      </c>
      <c r="D66" s="88" t="s">
        <v>98</v>
      </c>
      <c r="E66" s="67">
        <v>360</v>
      </c>
      <c r="F66" s="90">
        <v>183</v>
      </c>
      <c r="G66" s="85">
        <f t="shared" si="4"/>
        <v>173.85</v>
      </c>
      <c r="H66" s="85">
        <f t="shared" si="5"/>
        <v>168.36</v>
      </c>
      <c r="I66" s="86">
        <f t="shared" si="6"/>
        <v>161.04</v>
      </c>
      <c r="J66" s="86">
        <f t="shared" si="7"/>
        <v>155.55000000000001</v>
      </c>
    </row>
    <row r="67" spans="1:10" ht="14.25">
      <c r="A67" s="87">
        <f t="shared" si="8"/>
        <v>47</v>
      </c>
      <c r="B67" s="67" t="s">
        <v>102</v>
      </c>
      <c r="C67" s="67" t="s">
        <v>77</v>
      </c>
      <c r="D67" s="88" t="s">
        <v>103</v>
      </c>
      <c r="E67" s="67">
        <v>350</v>
      </c>
      <c r="F67" s="90">
        <v>64</v>
      </c>
      <c r="G67" s="85">
        <f t="shared" si="4"/>
        <v>60.8</v>
      </c>
      <c r="H67" s="85">
        <f t="shared" si="5"/>
        <v>58.88</v>
      </c>
      <c r="I67" s="86">
        <f t="shared" si="6"/>
        <v>56.32</v>
      </c>
      <c r="J67" s="86">
        <f t="shared" si="7"/>
        <v>54.4</v>
      </c>
    </row>
    <row r="68" spans="1:10" ht="14.25">
      <c r="A68" s="87">
        <f t="shared" si="8"/>
        <v>48</v>
      </c>
      <c r="B68" s="67" t="s">
        <v>104</v>
      </c>
      <c r="C68" s="67" t="s">
        <v>62</v>
      </c>
      <c r="D68" s="88" t="s">
        <v>103</v>
      </c>
      <c r="E68" s="67">
        <v>350</v>
      </c>
      <c r="F68" s="90">
        <v>114</v>
      </c>
      <c r="G68" s="85">
        <f t="shared" si="4"/>
        <v>108.3</v>
      </c>
      <c r="H68" s="85">
        <f t="shared" si="5"/>
        <v>104.88</v>
      </c>
      <c r="I68" s="86">
        <f t="shared" si="6"/>
        <v>100.32</v>
      </c>
      <c r="J68" s="86">
        <f t="shared" si="7"/>
        <v>96.9</v>
      </c>
    </row>
    <row r="69" spans="1:10" ht="14.25">
      <c r="A69" s="87">
        <f t="shared" si="8"/>
        <v>49</v>
      </c>
      <c r="B69" s="67" t="s">
        <v>105</v>
      </c>
      <c r="C69" s="67" t="s">
        <v>73</v>
      </c>
      <c r="D69" s="88" t="s">
        <v>103</v>
      </c>
      <c r="E69" s="67">
        <v>350</v>
      </c>
      <c r="F69" s="90">
        <v>214</v>
      </c>
      <c r="G69" s="85">
        <f t="shared" si="4"/>
        <v>203.3</v>
      </c>
      <c r="H69" s="85">
        <f t="shared" si="5"/>
        <v>196.88</v>
      </c>
      <c r="I69" s="86">
        <f t="shared" si="6"/>
        <v>188.32</v>
      </c>
      <c r="J69" s="86">
        <f t="shared" si="7"/>
        <v>181.9</v>
      </c>
    </row>
    <row r="70" spans="1:10" ht="14.25">
      <c r="A70" s="87">
        <f t="shared" si="8"/>
        <v>50</v>
      </c>
      <c r="B70" s="67" t="s">
        <v>106</v>
      </c>
      <c r="C70" s="67" t="s">
        <v>107</v>
      </c>
      <c r="D70" s="88" t="s">
        <v>103</v>
      </c>
      <c r="E70" s="67">
        <v>350</v>
      </c>
      <c r="F70" s="90">
        <v>307</v>
      </c>
      <c r="G70" s="85">
        <f t="shared" si="4"/>
        <v>291.64999999999998</v>
      </c>
      <c r="H70" s="85">
        <f t="shared" si="5"/>
        <v>282.44</v>
      </c>
      <c r="I70" s="86">
        <f t="shared" si="6"/>
        <v>270.16000000000003</v>
      </c>
      <c r="J70" s="86">
        <f t="shared" si="7"/>
        <v>260.95</v>
      </c>
    </row>
    <row r="71" spans="1:10" ht="14.25">
      <c r="A71" s="87">
        <f t="shared" si="8"/>
        <v>51</v>
      </c>
      <c r="B71" s="92" t="s">
        <v>108</v>
      </c>
      <c r="C71" s="67" t="s">
        <v>36</v>
      </c>
      <c r="D71" s="88" t="s">
        <v>109</v>
      </c>
      <c r="E71" s="67">
        <v>400</v>
      </c>
      <c r="F71" s="90">
        <v>138</v>
      </c>
      <c r="G71" s="85">
        <f t="shared" si="4"/>
        <v>131.1</v>
      </c>
      <c r="H71" s="85">
        <f t="shared" si="5"/>
        <v>126.96</v>
      </c>
      <c r="I71" s="86">
        <f t="shared" si="6"/>
        <v>121.44</v>
      </c>
      <c r="J71" s="86">
        <f t="shared" si="7"/>
        <v>117.3</v>
      </c>
    </row>
    <row r="72" spans="1:10" ht="14.25">
      <c r="A72" s="87">
        <f t="shared" si="8"/>
        <v>52</v>
      </c>
      <c r="B72" s="92" t="s">
        <v>110</v>
      </c>
      <c r="C72" s="67" t="s">
        <v>92</v>
      </c>
      <c r="D72" s="88" t="s">
        <v>109</v>
      </c>
      <c r="E72" s="67">
        <v>400</v>
      </c>
      <c r="F72" s="90">
        <v>265</v>
      </c>
      <c r="G72" s="85">
        <f t="shared" si="4"/>
        <v>251.75</v>
      </c>
      <c r="H72" s="85">
        <f t="shared" si="5"/>
        <v>243.8</v>
      </c>
      <c r="I72" s="86">
        <f t="shared" si="6"/>
        <v>233.2</v>
      </c>
      <c r="J72" s="86">
        <f t="shared" si="7"/>
        <v>225.25</v>
      </c>
    </row>
    <row r="73" spans="1:10" ht="14.25">
      <c r="A73" s="87">
        <f t="shared" si="8"/>
        <v>53</v>
      </c>
      <c r="B73" s="67" t="s">
        <v>111</v>
      </c>
      <c r="C73" s="67" t="s">
        <v>17</v>
      </c>
      <c r="D73" s="88" t="s">
        <v>112</v>
      </c>
      <c r="E73" s="67">
        <v>420</v>
      </c>
      <c r="F73" s="90">
        <v>124</v>
      </c>
      <c r="G73" s="85">
        <f t="shared" si="4"/>
        <v>117.8</v>
      </c>
      <c r="H73" s="85">
        <f t="shared" si="5"/>
        <v>114.08</v>
      </c>
      <c r="I73" s="86">
        <f t="shared" si="6"/>
        <v>109.12</v>
      </c>
      <c r="J73" s="86">
        <f t="shared" si="7"/>
        <v>105.4</v>
      </c>
    </row>
    <row r="74" spans="1:10" ht="14.25">
      <c r="A74" s="87">
        <f t="shared" si="8"/>
        <v>54</v>
      </c>
      <c r="B74" s="67" t="s">
        <v>113</v>
      </c>
      <c r="C74" s="67" t="s">
        <v>73</v>
      </c>
      <c r="D74" s="88" t="s">
        <v>112</v>
      </c>
      <c r="E74" s="67">
        <v>420</v>
      </c>
      <c r="F74" s="90">
        <v>232</v>
      </c>
      <c r="G74" s="85">
        <f t="shared" si="4"/>
        <v>220.4</v>
      </c>
      <c r="H74" s="85">
        <f t="shared" si="5"/>
        <v>213.44</v>
      </c>
      <c r="I74" s="86">
        <f t="shared" si="6"/>
        <v>204.16</v>
      </c>
      <c r="J74" s="86">
        <f t="shared" si="7"/>
        <v>197.2</v>
      </c>
    </row>
    <row r="75" spans="1:10" ht="14.25">
      <c r="A75" s="87">
        <f t="shared" si="8"/>
        <v>55</v>
      </c>
      <c r="B75" s="67" t="s">
        <v>114</v>
      </c>
      <c r="C75" s="67" t="s">
        <v>17</v>
      </c>
      <c r="D75" s="88" t="s">
        <v>115</v>
      </c>
      <c r="E75" s="67">
        <v>420</v>
      </c>
      <c r="F75" s="90">
        <v>118</v>
      </c>
      <c r="G75" s="85">
        <f t="shared" si="4"/>
        <v>112.1</v>
      </c>
      <c r="H75" s="85">
        <f t="shared" si="5"/>
        <v>108.56</v>
      </c>
      <c r="I75" s="86">
        <f t="shared" si="6"/>
        <v>103.84</v>
      </c>
      <c r="J75" s="86">
        <f t="shared" si="7"/>
        <v>100.3</v>
      </c>
    </row>
    <row r="76" spans="1:10" ht="14.25">
      <c r="A76" s="87">
        <f t="shared" si="8"/>
        <v>56</v>
      </c>
      <c r="B76" s="67" t="s">
        <v>116</v>
      </c>
      <c r="C76" s="67" t="s">
        <v>20</v>
      </c>
      <c r="D76" s="88" t="s">
        <v>115</v>
      </c>
      <c r="E76" s="67">
        <v>420</v>
      </c>
      <c r="F76" s="90">
        <v>222</v>
      </c>
      <c r="G76" s="85">
        <f t="shared" si="4"/>
        <v>210.9</v>
      </c>
      <c r="H76" s="85">
        <f t="shared" si="5"/>
        <v>204.24</v>
      </c>
      <c r="I76" s="86">
        <f t="shared" si="6"/>
        <v>195.36</v>
      </c>
      <c r="J76" s="86">
        <f t="shared" si="7"/>
        <v>188.7</v>
      </c>
    </row>
    <row r="77" spans="1:10" ht="14.25">
      <c r="A77" s="87">
        <f t="shared" si="8"/>
        <v>57</v>
      </c>
      <c r="B77" s="67" t="s">
        <v>117</v>
      </c>
      <c r="C77" s="67" t="s">
        <v>38</v>
      </c>
      <c r="D77" s="88" t="s">
        <v>118</v>
      </c>
      <c r="E77" s="67">
        <v>400</v>
      </c>
      <c r="F77" s="90">
        <v>114</v>
      </c>
      <c r="G77" s="85">
        <f t="shared" si="4"/>
        <v>108.3</v>
      </c>
      <c r="H77" s="85">
        <f t="shared" si="5"/>
        <v>104.88</v>
      </c>
      <c r="I77" s="86">
        <f t="shared" si="6"/>
        <v>100.32</v>
      </c>
      <c r="J77" s="86">
        <f t="shared" si="7"/>
        <v>96.9</v>
      </c>
    </row>
    <row r="78" spans="1:10" ht="14.25">
      <c r="A78" s="87">
        <f t="shared" si="8"/>
        <v>58</v>
      </c>
      <c r="B78" s="92" t="s">
        <v>119</v>
      </c>
      <c r="C78" s="67" t="s">
        <v>62</v>
      </c>
      <c r="D78" s="88" t="s">
        <v>120</v>
      </c>
      <c r="E78" s="67">
        <v>400</v>
      </c>
      <c r="F78" s="90">
        <v>161</v>
      </c>
      <c r="G78" s="85">
        <f t="shared" si="4"/>
        <v>152.94999999999999</v>
      </c>
      <c r="H78" s="85">
        <f t="shared" si="5"/>
        <v>148.12</v>
      </c>
      <c r="I78" s="86">
        <f t="shared" si="6"/>
        <v>141.68</v>
      </c>
      <c r="J78" s="86">
        <f t="shared" si="7"/>
        <v>136.85</v>
      </c>
    </row>
    <row r="79" spans="1:10" ht="14.25">
      <c r="A79" s="87">
        <f t="shared" si="8"/>
        <v>59</v>
      </c>
      <c r="B79" s="92" t="s">
        <v>121</v>
      </c>
      <c r="C79" s="67" t="s">
        <v>73</v>
      </c>
      <c r="D79" s="88" t="s">
        <v>120</v>
      </c>
      <c r="E79" s="67">
        <v>400</v>
      </c>
      <c r="F79" s="90">
        <v>309</v>
      </c>
      <c r="G79" s="85">
        <f t="shared" si="4"/>
        <v>293.55</v>
      </c>
      <c r="H79" s="85">
        <f t="shared" si="5"/>
        <v>284.27999999999997</v>
      </c>
      <c r="I79" s="86">
        <f t="shared" si="6"/>
        <v>271.92</v>
      </c>
      <c r="J79" s="86">
        <f t="shared" si="7"/>
        <v>262.64999999999998</v>
      </c>
    </row>
    <row r="80" spans="1:10" ht="14.25">
      <c r="A80" s="87">
        <f t="shared" si="8"/>
        <v>60</v>
      </c>
      <c r="B80" s="92" t="s">
        <v>122</v>
      </c>
      <c r="C80" s="67" t="s">
        <v>94</v>
      </c>
      <c r="D80" s="88" t="s">
        <v>123</v>
      </c>
      <c r="E80" s="67">
        <v>430</v>
      </c>
      <c r="F80" s="90">
        <v>347</v>
      </c>
      <c r="G80" s="85">
        <f t="shared" si="4"/>
        <v>329.65</v>
      </c>
      <c r="H80" s="85">
        <f t="shared" si="5"/>
        <v>319.24</v>
      </c>
      <c r="I80" s="86">
        <f t="shared" si="6"/>
        <v>305.36</v>
      </c>
      <c r="J80" s="86">
        <f t="shared" si="7"/>
        <v>294.95</v>
      </c>
    </row>
    <row r="81" spans="1:10" ht="14.25">
      <c r="A81" s="87">
        <f t="shared" si="8"/>
        <v>61</v>
      </c>
      <c r="B81" s="67" t="s">
        <v>124</v>
      </c>
      <c r="C81" s="67" t="s">
        <v>107</v>
      </c>
      <c r="D81" s="88" t="s">
        <v>125</v>
      </c>
      <c r="E81" s="67">
        <v>420</v>
      </c>
      <c r="F81" s="90">
        <v>390</v>
      </c>
      <c r="G81" s="85">
        <f t="shared" si="4"/>
        <v>370.5</v>
      </c>
      <c r="H81" s="85">
        <f t="shared" si="5"/>
        <v>358.8</v>
      </c>
      <c r="I81" s="86">
        <f t="shared" si="6"/>
        <v>343.2</v>
      </c>
      <c r="J81" s="86">
        <f t="shared" si="7"/>
        <v>331.5</v>
      </c>
    </row>
    <row r="82" spans="1:10" ht="14.25">
      <c r="A82" s="87">
        <f t="shared" si="8"/>
        <v>62</v>
      </c>
      <c r="B82" s="67" t="s">
        <v>126</v>
      </c>
      <c r="C82" s="67" t="s">
        <v>127</v>
      </c>
      <c r="D82" s="88" t="s">
        <v>967</v>
      </c>
      <c r="E82" s="67">
        <v>320</v>
      </c>
      <c r="F82" s="90">
        <v>99</v>
      </c>
      <c r="G82" s="90">
        <v>99</v>
      </c>
      <c r="H82" s="90">
        <v>99</v>
      </c>
      <c r="I82" s="90">
        <v>99</v>
      </c>
      <c r="J82" s="90">
        <v>99</v>
      </c>
    </row>
    <row r="83" spans="1:10" ht="14.25">
      <c r="A83" s="87">
        <f t="shared" si="8"/>
        <v>63</v>
      </c>
      <c r="B83" s="67" t="s">
        <v>128</v>
      </c>
      <c r="C83" s="67" t="s">
        <v>73</v>
      </c>
      <c r="D83" s="88" t="s">
        <v>967</v>
      </c>
      <c r="E83" s="67">
        <v>320</v>
      </c>
      <c r="F83" s="90">
        <v>199</v>
      </c>
      <c r="G83" s="90">
        <v>199</v>
      </c>
      <c r="H83" s="90">
        <v>199</v>
      </c>
      <c r="I83" s="90">
        <v>199</v>
      </c>
      <c r="J83" s="90">
        <v>199</v>
      </c>
    </row>
    <row r="84" spans="1:10" ht="14.25">
      <c r="A84" s="87">
        <f t="shared" si="8"/>
        <v>64</v>
      </c>
      <c r="B84" s="67" t="s">
        <v>129</v>
      </c>
      <c r="C84" s="67" t="s">
        <v>127</v>
      </c>
      <c r="D84" s="88" t="s">
        <v>968</v>
      </c>
      <c r="E84" s="67">
        <v>320</v>
      </c>
      <c r="F84" s="90">
        <v>84</v>
      </c>
      <c r="G84" s="90">
        <v>84</v>
      </c>
      <c r="H84" s="90">
        <v>84</v>
      </c>
      <c r="I84" s="90">
        <v>84</v>
      </c>
      <c r="J84" s="90">
        <v>84</v>
      </c>
    </row>
    <row r="85" spans="1:10" ht="14.25">
      <c r="A85" s="87">
        <f t="shared" si="8"/>
        <v>65</v>
      </c>
      <c r="B85" s="67" t="s">
        <v>130</v>
      </c>
      <c r="C85" s="67" t="s">
        <v>73</v>
      </c>
      <c r="D85" s="88" t="s">
        <v>969</v>
      </c>
      <c r="E85" s="67">
        <v>320</v>
      </c>
      <c r="F85" s="90">
        <v>189</v>
      </c>
      <c r="G85" s="90">
        <v>189</v>
      </c>
      <c r="H85" s="90">
        <v>189</v>
      </c>
      <c r="I85" s="90">
        <v>189</v>
      </c>
      <c r="J85" s="90">
        <v>189</v>
      </c>
    </row>
    <row r="86" spans="1:10" ht="14.25">
      <c r="A86" s="87">
        <f t="shared" si="8"/>
        <v>66</v>
      </c>
      <c r="B86" s="67" t="s">
        <v>131</v>
      </c>
      <c r="C86" s="67" t="s">
        <v>62</v>
      </c>
      <c r="D86" s="93" t="s">
        <v>970</v>
      </c>
      <c r="E86" s="67">
        <v>380</v>
      </c>
      <c r="F86" s="90">
        <v>87</v>
      </c>
      <c r="G86" s="90">
        <v>87</v>
      </c>
      <c r="H86" s="90">
        <v>87</v>
      </c>
      <c r="I86" s="90">
        <v>87</v>
      </c>
      <c r="J86" s="90">
        <v>87</v>
      </c>
    </row>
    <row r="87" spans="1:10" ht="14.25">
      <c r="A87" s="87">
        <f t="shared" si="8"/>
        <v>67</v>
      </c>
      <c r="B87" s="67" t="s">
        <v>132</v>
      </c>
      <c r="C87" s="67" t="s">
        <v>73</v>
      </c>
      <c r="D87" s="93" t="s">
        <v>970</v>
      </c>
      <c r="E87" s="67">
        <v>380</v>
      </c>
      <c r="F87" s="90">
        <v>175</v>
      </c>
      <c r="G87" s="90">
        <v>175</v>
      </c>
      <c r="H87" s="90">
        <v>175</v>
      </c>
      <c r="I87" s="90">
        <v>175</v>
      </c>
      <c r="J87" s="90">
        <v>175</v>
      </c>
    </row>
    <row r="88" spans="1:10" ht="14.25">
      <c r="A88" s="87">
        <f t="shared" si="8"/>
        <v>68</v>
      </c>
      <c r="B88" s="92" t="s">
        <v>133</v>
      </c>
      <c r="C88" s="92" t="s">
        <v>134</v>
      </c>
      <c r="D88" s="94" t="s">
        <v>958</v>
      </c>
      <c r="E88" s="67">
        <v>380</v>
      </c>
      <c r="F88" s="90">
        <v>612</v>
      </c>
      <c r="G88" s="85">
        <v>612</v>
      </c>
      <c r="H88" s="85">
        <v>612</v>
      </c>
      <c r="I88" s="86">
        <v>612</v>
      </c>
      <c r="J88" s="86">
        <v>612</v>
      </c>
    </row>
    <row r="89" spans="1:10" ht="14.25">
      <c r="A89" s="87">
        <f t="shared" si="8"/>
        <v>69</v>
      </c>
      <c r="B89" s="92" t="s">
        <v>135</v>
      </c>
      <c r="C89" s="92" t="s">
        <v>136</v>
      </c>
      <c r="D89" s="94" t="s">
        <v>958</v>
      </c>
      <c r="E89" s="67">
        <v>380</v>
      </c>
      <c r="F89" s="90">
        <v>808</v>
      </c>
      <c r="G89" s="85">
        <v>808</v>
      </c>
      <c r="H89" s="85">
        <v>808</v>
      </c>
      <c r="I89" s="86">
        <v>808</v>
      </c>
      <c r="J89" s="86">
        <v>808</v>
      </c>
    </row>
    <row r="90" spans="1:10" ht="14.25">
      <c r="A90" s="87">
        <f t="shared" si="8"/>
        <v>70</v>
      </c>
      <c r="B90" s="92" t="s">
        <v>137</v>
      </c>
      <c r="C90" s="92" t="s">
        <v>134</v>
      </c>
      <c r="D90" s="95" t="s">
        <v>138</v>
      </c>
      <c r="E90" s="67">
        <v>350</v>
      </c>
      <c r="F90" s="90">
        <v>591</v>
      </c>
      <c r="G90" s="85">
        <v>591</v>
      </c>
      <c r="H90" s="85">
        <v>591</v>
      </c>
      <c r="I90" s="86">
        <v>591</v>
      </c>
      <c r="J90" s="86">
        <v>591</v>
      </c>
    </row>
    <row r="91" spans="1:10" ht="14.25">
      <c r="A91" s="87">
        <f t="shared" si="8"/>
        <v>71</v>
      </c>
      <c r="B91" s="92" t="s">
        <v>139</v>
      </c>
      <c r="C91" s="92" t="s">
        <v>136</v>
      </c>
      <c r="D91" s="95" t="s">
        <v>138</v>
      </c>
      <c r="E91" s="67">
        <v>350</v>
      </c>
      <c r="F91" s="90">
        <v>786</v>
      </c>
      <c r="G91" s="85">
        <v>786</v>
      </c>
      <c r="H91" s="85">
        <v>786</v>
      </c>
      <c r="I91" s="86">
        <v>786</v>
      </c>
      <c r="J91" s="86">
        <v>786</v>
      </c>
    </row>
    <row r="92" spans="1:10" ht="14.25">
      <c r="A92" s="87">
        <f t="shared" si="8"/>
        <v>72</v>
      </c>
      <c r="B92" s="96" t="s">
        <v>140</v>
      </c>
      <c r="C92" s="67" t="s">
        <v>36</v>
      </c>
      <c r="D92" s="88" t="s">
        <v>141</v>
      </c>
      <c r="E92" s="67">
        <v>400</v>
      </c>
      <c r="F92" s="90">
        <v>128</v>
      </c>
      <c r="G92" s="85">
        <f>F92*95/100</f>
        <v>121.6</v>
      </c>
      <c r="H92" s="85">
        <f>F92*92/100</f>
        <v>117.76</v>
      </c>
      <c r="I92" s="86">
        <f>F92*88/100</f>
        <v>112.64</v>
      </c>
      <c r="J92" s="86">
        <f>F92*85/100</f>
        <v>108.8</v>
      </c>
    </row>
    <row r="93" spans="1:10" ht="14.25">
      <c r="A93" s="87">
        <f t="shared" si="8"/>
        <v>73</v>
      </c>
      <c r="B93" s="96" t="s">
        <v>142</v>
      </c>
      <c r="C93" s="67" t="s">
        <v>92</v>
      </c>
      <c r="D93" s="88" t="s">
        <v>141</v>
      </c>
      <c r="E93" s="67">
        <v>400</v>
      </c>
      <c r="F93" s="90">
        <v>274</v>
      </c>
      <c r="G93" s="85">
        <f>F93*95/100</f>
        <v>260.3</v>
      </c>
      <c r="H93" s="85">
        <f>F93*92/100</f>
        <v>252.08</v>
      </c>
      <c r="I93" s="86">
        <f>F93*88/100</f>
        <v>241.12</v>
      </c>
      <c r="J93" s="86">
        <f>F93*85/100</f>
        <v>232.9</v>
      </c>
    </row>
    <row r="94" spans="1:10" ht="14.25">
      <c r="A94" s="87">
        <f t="shared" si="8"/>
        <v>74</v>
      </c>
      <c r="B94" s="67" t="s">
        <v>143</v>
      </c>
      <c r="C94" s="67" t="s">
        <v>36</v>
      </c>
      <c r="D94" s="88" t="s">
        <v>971</v>
      </c>
      <c r="E94" s="67">
        <v>370</v>
      </c>
      <c r="F94" s="90">
        <v>92</v>
      </c>
      <c r="G94" s="90">
        <v>92</v>
      </c>
      <c r="H94" s="90">
        <v>92</v>
      </c>
      <c r="I94" s="90">
        <v>92</v>
      </c>
      <c r="J94" s="90">
        <v>92</v>
      </c>
    </row>
    <row r="95" spans="1:10" ht="14.25">
      <c r="A95" s="87">
        <f t="shared" si="8"/>
        <v>75</v>
      </c>
      <c r="B95" s="67" t="s">
        <v>144</v>
      </c>
      <c r="C95" s="67" t="s">
        <v>73</v>
      </c>
      <c r="D95" s="88" t="s">
        <v>971</v>
      </c>
      <c r="E95" s="67">
        <v>370</v>
      </c>
      <c r="F95" s="90">
        <v>165</v>
      </c>
      <c r="G95" s="90">
        <v>165</v>
      </c>
      <c r="H95" s="90">
        <v>165</v>
      </c>
      <c r="I95" s="90">
        <v>165</v>
      </c>
      <c r="J95" s="90">
        <v>165</v>
      </c>
    </row>
    <row r="96" spans="1:10" ht="14.25">
      <c r="A96" s="87">
        <f t="shared" si="8"/>
        <v>76</v>
      </c>
      <c r="B96" s="96" t="s">
        <v>145</v>
      </c>
      <c r="C96" s="67" t="s">
        <v>36</v>
      </c>
      <c r="D96" s="93" t="s">
        <v>972</v>
      </c>
      <c r="E96" s="67">
        <v>370</v>
      </c>
      <c r="F96" s="90">
        <v>77</v>
      </c>
      <c r="G96" s="90">
        <v>77</v>
      </c>
      <c r="H96" s="90">
        <v>77</v>
      </c>
      <c r="I96" s="90">
        <v>77</v>
      </c>
      <c r="J96" s="90">
        <v>77</v>
      </c>
    </row>
    <row r="97" spans="1:10" ht="14.25">
      <c r="A97" s="87">
        <f t="shared" si="8"/>
        <v>77</v>
      </c>
      <c r="B97" s="96" t="s">
        <v>146</v>
      </c>
      <c r="C97" s="67" t="s">
        <v>92</v>
      </c>
      <c r="D97" s="93" t="s">
        <v>972</v>
      </c>
      <c r="E97" s="67">
        <v>370</v>
      </c>
      <c r="F97" s="90">
        <v>132</v>
      </c>
      <c r="G97" s="90">
        <v>132</v>
      </c>
      <c r="H97" s="90">
        <v>132</v>
      </c>
      <c r="I97" s="90">
        <v>132</v>
      </c>
      <c r="J97" s="90">
        <v>132</v>
      </c>
    </row>
    <row r="98" spans="1:10" ht="14.25">
      <c r="A98" s="87">
        <f t="shared" si="8"/>
        <v>78</v>
      </c>
      <c r="B98" s="96" t="s">
        <v>147</v>
      </c>
      <c r="C98" s="67" t="s">
        <v>36</v>
      </c>
      <c r="D98" s="88" t="s">
        <v>148</v>
      </c>
      <c r="E98" s="67">
        <v>370</v>
      </c>
      <c r="F98" s="90">
        <v>105</v>
      </c>
      <c r="G98" s="85">
        <f>F98*95/100</f>
        <v>99.75</v>
      </c>
      <c r="H98" s="85">
        <f>F98*92/100</f>
        <v>96.6</v>
      </c>
      <c r="I98" s="86">
        <f>F98*88/100</f>
        <v>92.4</v>
      </c>
      <c r="J98" s="86">
        <f>F98*85/100</f>
        <v>89.25</v>
      </c>
    </row>
    <row r="99" spans="1:10" ht="14.25">
      <c r="A99" s="87">
        <f t="shared" si="8"/>
        <v>79</v>
      </c>
      <c r="B99" s="96" t="s">
        <v>149</v>
      </c>
      <c r="C99" s="67" t="s">
        <v>20</v>
      </c>
      <c r="D99" s="88" t="s">
        <v>148</v>
      </c>
      <c r="E99" s="67">
        <v>370</v>
      </c>
      <c r="F99" s="90">
        <v>219</v>
      </c>
      <c r="G99" s="85">
        <f>F99*95/100</f>
        <v>208.05</v>
      </c>
      <c r="H99" s="85">
        <f>F99*92/100</f>
        <v>201.48</v>
      </c>
      <c r="I99" s="86">
        <f>F99*88/100</f>
        <v>192.72</v>
      </c>
      <c r="J99" s="86">
        <f>F99*85/100</f>
        <v>186.15</v>
      </c>
    </row>
    <row r="100" spans="1:10" ht="14.25">
      <c r="A100" s="87">
        <f t="shared" si="8"/>
        <v>80</v>
      </c>
      <c r="B100" s="96" t="s">
        <v>150</v>
      </c>
      <c r="C100" s="67" t="s">
        <v>73</v>
      </c>
      <c r="D100" s="88" t="s">
        <v>151</v>
      </c>
      <c r="E100" s="67">
        <v>350</v>
      </c>
      <c r="F100" s="90">
        <v>204</v>
      </c>
      <c r="G100" s="85">
        <f>F100*95/100</f>
        <v>193.8</v>
      </c>
      <c r="H100" s="85">
        <f>F100*92/100</f>
        <v>187.68</v>
      </c>
      <c r="I100" s="86">
        <f>F100*88/100</f>
        <v>179.52</v>
      </c>
      <c r="J100" s="86">
        <f>F100*85/100</f>
        <v>173.4</v>
      </c>
    </row>
    <row r="101" spans="1:10" ht="14.25">
      <c r="A101" s="87">
        <f t="shared" si="8"/>
        <v>81</v>
      </c>
      <c r="B101" s="67" t="s">
        <v>152</v>
      </c>
      <c r="C101" s="67" t="s">
        <v>73</v>
      </c>
      <c r="D101" s="88" t="s">
        <v>153</v>
      </c>
      <c r="E101" s="67">
        <v>380</v>
      </c>
      <c r="F101" s="90">
        <v>222</v>
      </c>
      <c r="G101" s="85">
        <f>F101*95/100</f>
        <v>210.9</v>
      </c>
      <c r="H101" s="85">
        <f>F101*92/100</f>
        <v>204.24</v>
      </c>
      <c r="I101" s="86">
        <f>F101*88/100</f>
        <v>195.36</v>
      </c>
      <c r="J101" s="86">
        <f>F101*85/100</f>
        <v>188.7</v>
      </c>
    </row>
    <row r="102" spans="1:10" ht="14.25">
      <c r="A102" s="87">
        <f t="shared" si="8"/>
        <v>82</v>
      </c>
      <c r="B102" s="92" t="s">
        <v>154</v>
      </c>
      <c r="C102" s="92" t="s">
        <v>134</v>
      </c>
      <c r="D102" s="97" t="s">
        <v>155</v>
      </c>
      <c r="E102" s="67">
        <v>380</v>
      </c>
      <c r="F102" s="90">
        <v>595</v>
      </c>
      <c r="G102" s="85">
        <v>595</v>
      </c>
      <c r="H102" s="85">
        <v>595</v>
      </c>
      <c r="I102" s="86">
        <v>595</v>
      </c>
      <c r="J102" s="86">
        <v>595</v>
      </c>
    </row>
    <row r="103" spans="1:10" ht="14.25">
      <c r="A103" s="87">
        <f t="shared" si="8"/>
        <v>83</v>
      </c>
      <c r="B103" s="92" t="s">
        <v>156</v>
      </c>
      <c r="C103" s="92" t="s">
        <v>136</v>
      </c>
      <c r="D103" s="97" t="s">
        <v>155</v>
      </c>
      <c r="E103" s="67">
        <v>380</v>
      </c>
      <c r="F103" s="90">
        <v>786</v>
      </c>
      <c r="G103" s="85">
        <v>786</v>
      </c>
      <c r="H103" s="85">
        <v>786</v>
      </c>
      <c r="I103" s="86">
        <v>786</v>
      </c>
      <c r="J103" s="86">
        <v>786</v>
      </c>
    </row>
    <row r="104" spans="1:10" ht="14.25">
      <c r="A104" s="87">
        <f t="shared" si="8"/>
        <v>84</v>
      </c>
      <c r="B104" s="67" t="s">
        <v>157</v>
      </c>
      <c r="C104" s="67" t="s">
        <v>17</v>
      </c>
      <c r="D104" s="88" t="s">
        <v>158</v>
      </c>
      <c r="E104" s="67">
        <v>390</v>
      </c>
      <c r="F104" s="90">
        <v>145</v>
      </c>
      <c r="G104" s="85">
        <f t="shared" ref="G104:G113" si="9">F104*95/100</f>
        <v>137.75</v>
      </c>
      <c r="H104" s="85">
        <f t="shared" ref="H104:H113" si="10">F104*92/100</f>
        <v>133.4</v>
      </c>
      <c r="I104" s="86">
        <f t="shared" ref="I104:I113" si="11">F104*88/100</f>
        <v>127.6</v>
      </c>
      <c r="J104" s="86">
        <f t="shared" ref="J104:J113" si="12">F104*85/100</f>
        <v>123.25</v>
      </c>
    </row>
    <row r="105" spans="1:10" ht="14.25">
      <c r="A105" s="87">
        <f t="shared" si="8"/>
        <v>85</v>
      </c>
      <c r="B105" s="67" t="s">
        <v>159</v>
      </c>
      <c r="C105" s="67" t="s">
        <v>20</v>
      </c>
      <c r="D105" s="88" t="s">
        <v>158</v>
      </c>
      <c r="E105" s="67">
        <v>390</v>
      </c>
      <c r="F105" s="90">
        <v>287</v>
      </c>
      <c r="G105" s="85">
        <f t="shared" si="9"/>
        <v>272.64999999999998</v>
      </c>
      <c r="H105" s="85">
        <f t="shared" si="10"/>
        <v>264.04000000000002</v>
      </c>
      <c r="I105" s="86">
        <f t="shared" si="11"/>
        <v>252.56</v>
      </c>
      <c r="J105" s="86">
        <f t="shared" si="12"/>
        <v>243.95</v>
      </c>
    </row>
    <row r="106" spans="1:10" ht="14.25">
      <c r="A106" s="87">
        <f t="shared" si="8"/>
        <v>86</v>
      </c>
      <c r="B106" s="67" t="s">
        <v>160</v>
      </c>
      <c r="C106" s="67" t="s">
        <v>62</v>
      </c>
      <c r="D106" s="88" t="s">
        <v>161</v>
      </c>
      <c r="E106" s="67">
        <v>420</v>
      </c>
      <c r="F106" s="90">
        <v>137</v>
      </c>
      <c r="G106" s="85">
        <f t="shared" si="9"/>
        <v>130.15</v>
      </c>
      <c r="H106" s="85">
        <f t="shared" si="10"/>
        <v>126.04</v>
      </c>
      <c r="I106" s="86">
        <f t="shared" si="11"/>
        <v>120.56</v>
      </c>
      <c r="J106" s="86">
        <f t="shared" si="12"/>
        <v>116.45</v>
      </c>
    </row>
    <row r="107" spans="1:10" ht="14.25">
      <c r="A107" s="87">
        <f t="shared" si="8"/>
        <v>87</v>
      </c>
      <c r="B107" s="67" t="s">
        <v>162</v>
      </c>
      <c r="C107" s="67" t="s">
        <v>163</v>
      </c>
      <c r="D107" s="88" t="s">
        <v>164</v>
      </c>
      <c r="E107" s="67">
        <v>350</v>
      </c>
      <c r="F107" s="90">
        <v>69</v>
      </c>
      <c r="G107" s="85">
        <f t="shared" si="9"/>
        <v>65.55</v>
      </c>
      <c r="H107" s="85">
        <f t="shared" si="10"/>
        <v>63.48</v>
      </c>
      <c r="I107" s="86">
        <f t="shared" si="11"/>
        <v>60.72</v>
      </c>
      <c r="J107" s="86">
        <f t="shared" si="12"/>
        <v>58.65</v>
      </c>
    </row>
    <row r="108" spans="1:10" ht="14.25">
      <c r="A108" s="87">
        <f t="shared" si="8"/>
        <v>88</v>
      </c>
      <c r="B108" s="67" t="s">
        <v>165</v>
      </c>
      <c r="C108" s="67" t="s">
        <v>36</v>
      </c>
      <c r="D108" s="88" t="s">
        <v>164</v>
      </c>
      <c r="E108" s="67">
        <v>350</v>
      </c>
      <c r="F108" s="90">
        <v>119</v>
      </c>
      <c r="G108" s="85">
        <f t="shared" si="9"/>
        <v>113.05</v>
      </c>
      <c r="H108" s="85">
        <f t="shared" si="10"/>
        <v>109.48</v>
      </c>
      <c r="I108" s="86">
        <f t="shared" si="11"/>
        <v>104.72</v>
      </c>
      <c r="J108" s="86">
        <f t="shared" si="12"/>
        <v>101.15</v>
      </c>
    </row>
    <row r="109" spans="1:10" ht="15.75" customHeight="1">
      <c r="A109" s="87">
        <f t="shared" si="8"/>
        <v>89</v>
      </c>
      <c r="B109" s="67" t="s">
        <v>166</v>
      </c>
      <c r="C109" s="67" t="s">
        <v>92</v>
      </c>
      <c r="D109" s="88" t="s">
        <v>164</v>
      </c>
      <c r="E109" s="67">
        <v>350</v>
      </c>
      <c r="F109" s="90">
        <v>225</v>
      </c>
      <c r="G109" s="85">
        <f t="shared" si="9"/>
        <v>213.75</v>
      </c>
      <c r="H109" s="85">
        <f t="shared" si="10"/>
        <v>207</v>
      </c>
      <c r="I109" s="86">
        <f t="shared" si="11"/>
        <v>198</v>
      </c>
      <c r="J109" s="86">
        <f t="shared" si="12"/>
        <v>191.25</v>
      </c>
    </row>
    <row r="110" spans="1:10" ht="15" customHeight="1">
      <c r="A110" s="87">
        <f t="shared" si="8"/>
        <v>90</v>
      </c>
      <c r="B110" s="67" t="s">
        <v>167</v>
      </c>
      <c r="C110" s="67" t="s">
        <v>163</v>
      </c>
      <c r="D110" s="88" t="s">
        <v>168</v>
      </c>
      <c r="E110" s="67">
        <v>360</v>
      </c>
      <c r="F110" s="90">
        <v>71</v>
      </c>
      <c r="G110" s="85">
        <f t="shared" si="9"/>
        <v>67.45</v>
      </c>
      <c r="H110" s="85">
        <f t="shared" si="10"/>
        <v>65.319999999999993</v>
      </c>
      <c r="I110" s="86">
        <f t="shared" si="11"/>
        <v>62.48</v>
      </c>
      <c r="J110" s="86">
        <f t="shared" si="12"/>
        <v>60.35</v>
      </c>
    </row>
    <row r="111" spans="1:10" ht="14.25">
      <c r="A111" s="87">
        <f t="shared" si="8"/>
        <v>91</v>
      </c>
      <c r="B111" s="67" t="s">
        <v>169</v>
      </c>
      <c r="C111" s="67" t="s">
        <v>36</v>
      </c>
      <c r="D111" s="88" t="s">
        <v>168</v>
      </c>
      <c r="E111" s="67">
        <v>360</v>
      </c>
      <c r="F111" s="90">
        <v>121</v>
      </c>
      <c r="G111" s="85">
        <f t="shared" si="9"/>
        <v>114.95</v>
      </c>
      <c r="H111" s="85">
        <f t="shared" si="10"/>
        <v>111.32</v>
      </c>
      <c r="I111" s="86">
        <f t="shared" si="11"/>
        <v>106.48</v>
      </c>
      <c r="J111" s="86">
        <f t="shared" si="12"/>
        <v>102.85</v>
      </c>
    </row>
    <row r="112" spans="1:10" ht="14.25">
      <c r="A112" s="87">
        <f t="shared" si="8"/>
        <v>92</v>
      </c>
      <c r="B112" s="67" t="s">
        <v>170</v>
      </c>
      <c r="C112" s="67" t="s">
        <v>92</v>
      </c>
      <c r="D112" s="88" t="s">
        <v>168</v>
      </c>
      <c r="E112" s="67">
        <v>360</v>
      </c>
      <c r="F112" s="90">
        <v>227</v>
      </c>
      <c r="G112" s="85">
        <f t="shared" si="9"/>
        <v>215.65</v>
      </c>
      <c r="H112" s="85">
        <f t="shared" si="10"/>
        <v>208.84</v>
      </c>
      <c r="I112" s="86">
        <f t="shared" si="11"/>
        <v>199.76</v>
      </c>
      <c r="J112" s="86">
        <f t="shared" si="12"/>
        <v>192.95</v>
      </c>
    </row>
    <row r="113" spans="1:10" ht="14.25">
      <c r="A113" s="87">
        <f t="shared" ref="A113:A176" si="13">A112+1</f>
        <v>93</v>
      </c>
      <c r="B113" s="67" t="s">
        <v>171</v>
      </c>
      <c r="C113" s="67" t="s">
        <v>94</v>
      </c>
      <c r="D113" s="88" t="s">
        <v>168</v>
      </c>
      <c r="E113" s="67">
        <v>360</v>
      </c>
      <c r="F113" s="90">
        <v>313</v>
      </c>
      <c r="G113" s="85">
        <f t="shared" si="9"/>
        <v>297.35000000000002</v>
      </c>
      <c r="H113" s="85">
        <f t="shared" si="10"/>
        <v>287.95999999999998</v>
      </c>
      <c r="I113" s="86">
        <f t="shared" si="11"/>
        <v>275.44</v>
      </c>
      <c r="J113" s="86">
        <f t="shared" si="12"/>
        <v>266.05</v>
      </c>
    </row>
    <row r="114" spans="1:10" ht="14.25">
      <c r="A114" s="87">
        <f t="shared" si="13"/>
        <v>94</v>
      </c>
      <c r="B114" s="92" t="s">
        <v>172</v>
      </c>
      <c r="C114" s="92" t="s">
        <v>134</v>
      </c>
      <c r="D114" s="97" t="s">
        <v>173</v>
      </c>
      <c r="E114" s="67">
        <v>360</v>
      </c>
      <c r="F114" s="90">
        <v>570</v>
      </c>
      <c r="G114" s="85">
        <v>570</v>
      </c>
      <c r="H114" s="85">
        <v>570</v>
      </c>
      <c r="I114" s="86">
        <v>570</v>
      </c>
      <c r="J114" s="86">
        <v>570</v>
      </c>
    </row>
    <row r="115" spans="1:10" ht="14.25">
      <c r="A115" s="87">
        <f t="shared" si="13"/>
        <v>95</v>
      </c>
      <c r="B115" s="92" t="s">
        <v>174</v>
      </c>
      <c r="C115" s="92" t="s">
        <v>136</v>
      </c>
      <c r="D115" s="97" t="s">
        <v>173</v>
      </c>
      <c r="E115" s="67">
        <v>360</v>
      </c>
      <c r="F115" s="90">
        <v>748</v>
      </c>
      <c r="G115" s="85">
        <v>748</v>
      </c>
      <c r="H115" s="85">
        <v>748</v>
      </c>
      <c r="I115" s="86">
        <v>748</v>
      </c>
      <c r="J115" s="86">
        <f t="shared" ref="J115:J122" si="14">F115*85/100</f>
        <v>635.79999999999995</v>
      </c>
    </row>
    <row r="116" spans="1:10" ht="14.25">
      <c r="A116" s="87">
        <f t="shared" si="13"/>
        <v>96</v>
      </c>
      <c r="B116" s="67" t="s">
        <v>175</v>
      </c>
      <c r="C116" s="67" t="s">
        <v>163</v>
      </c>
      <c r="D116" s="88" t="s">
        <v>176</v>
      </c>
      <c r="E116" s="67">
        <v>340</v>
      </c>
      <c r="F116" s="90">
        <v>67</v>
      </c>
      <c r="G116" s="85">
        <f t="shared" ref="G116:G122" si="15">F116*95/100</f>
        <v>63.65</v>
      </c>
      <c r="H116" s="85">
        <f t="shared" ref="H116:H122" si="16">F116*92/100</f>
        <v>61.64</v>
      </c>
      <c r="I116" s="86">
        <f t="shared" ref="I116:I122" si="17">F116*88/100</f>
        <v>58.96</v>
      </c>
      <c r="J116" s="86">
        <f t="shared" si="14"/>
        <v>56.95</v>
      </c>
    </row>
    <row r="117" spans="1:10" ht="14.25">
      <c r="A117" s="87">
        <f t="shared" si="13"/>
        <v>97</v>
      </c>
      <c r="B117" s="67" t="s">
        <v>177</v>
      </c>
      <c r="C117" s="67" t="s">
        <v>36</v>
      </c>
      <c r="D117" s="88" t="s">
        <v>176</v>
      </c>
      <c r="E117" s="67">
        <v>340</v>
      </c>
      <c r="F117" s="90">
        <v>112</v>
      </c>
      <c r="G117" s="85">
        <f t="shared" si="15"/>
        <v>106.4</v>
      </c>
      <c r="H117" s="85">
        <f t="shared" si="16"/>
        <v>103.04</v>
      </c>
      <c r="I117" s="86">
        <f t="shared" si="17"/>
        <v>98.56</v>
      </c>
      <c r="J117" s="86">
        <f t="shared" si="14"/>
        <v>95.2</v>
      </c>
    </row>
    <row r="118" spans="1:10" ht="14.25">
      <c r="A118" s="87">
        <f t="shared" si="13"/>
        <v>98</v>
      </c>
      <c r="B118" s="67" t="s">
        <v>178</v>
      </c>
      <c r="C118" s="67" t="s">
        <v>40</v>
      </c>
      <c r="D118" s="88" t="s">
        <v>176</v>
      </c>
      <c r="E118" s="67">
        <v>340</v>
      </c>
      <c r="F118" s="90">
        <v>218</v>
      </c>
      <c r="G118" s="85">
        <f t="shared" si="15"/>
        <v>207.1</v>
      </c>
      <c r="H118" s="85">
        <f t="shared" si="16"/>
        <v>200.56</v>
      </c>
      <c r="I118" s="86">
        <f t="shared" si="17"/>
        <v>191.84</v>
      </c>
      <c r="J118" s="86">
        <f t="shared" si="14"/>
        <v>185.3</v>
      </c>
    </row>
    <row r="119" spans="1:10" ht="14.25">
      <c r="A119" s="87">
        <f t="shared" si="13"/>
        <v>99</v>
      </c>
      <c r="B119" s="67" t="s">
        <v>179</v>
      </c>
      <c r="C119" s="67" t="s">
        <v>163</v>
      </c>
      <c r="D119" s="88" t="s">
        <v>180</v>
      </c>
      <c r="E119" s="67">
        <v>350</v>
      </c>
      <c r="F119" s="90">
        <v>64</v>
      </c>
      <c r="G119" s="85">
        <f t="shared" si="15"/>
        <v>60.8</v>
      </c>
      <c r="H119" s="85">
        <f t="shared" si="16"/>
        <v>58.88</v>
      </c>
      <c r="I119" s="86">
        <f t="shared" si="17"/>
        <v>56.32</v>
      </c>
      <c r="J119" s="86">
        <f t="shared" si="14"/>
        <v>54.4</v>
      </c>
    </row>
    <row r="120" spans="1:10" ht="14.25">
      <c r="A120" s="87">
        <f t="shared" si="13"/>
        <v>100</v>
      </c>
      <c r="B120" s="67" t="s">
        <v>181</v>
      </c>
      <c r="C120" s="67" t="s">
        <v>36</v>
      </c>
      <c r="D120" s="88" t="s">
        <v>180</v>
      </c>
      <c r="E120" s="67">
        <v>350</v>
      </c>
      <c r="F120" s="90">
        <v>107</v>
      </c>
      <c r="G120" s="85">
        <f t="shared" si="15"/>
        <v>101.65</v>
      </c>
      <c r="H120" s="85">
        <f t="shared" si="16"/>
        <v>98.44</v>
      </c>
      <c r="I120" s="86">
        <f t="shared" si="17"/>
        <v>94.16</v>
      </c>
      <c r="J120" s="86">
        <f t="shared" si="14"/>
        <v>90.95</v>
      </c>
    </row>
    <row r="121" spans="1:10" ht="14.25">
      <c r="A121" s="87">
        <f t="shared" si="13"/>
        <v>101</v>
      </c>
      <c r="B121" s="67" t="s">
        <v>182</v>
      </c>
      <c r="C121" s="67" t="s">
        <v>92</v>
      </c>
      <c r="D121" s="88" t="s">
        <v>180</v>
      </c>
      <c r="E121" s="67">
        <v>350</v>
      </c>
      <c r="F121" s="90">
        <v>205</v>
      </c>
      <c r="G121" s="85">
        <f t="shared" si="15"/>
        <v>194.75</v>
      </c>
      <c r="H121" s="85">
        <f t="shared" si="16"/>
        <v>188.6</v>
      </c>
      <c r="I121" s="86">
        <f t="shared" si="17"/>
        <v>180.4</v>
      </c>
      <c r="J121" s="86">
        <f t="shared" si="14"/>
        <v>174.25</v>
      </c>
    </row>
    <row r="122" spans="1:10" ht="14.25">
      <c r="A122" s="87">
        <f t="shared" si="13"/>
        <v>102</v>
      </c>
      <c r="B122" s="67" t="s">
        <v>183</v>
      </c>
      <c r="C122" s="67" t="s">
        <v>107</v>
      </c>
      <c r="D122" s="88" t="s">
        <v>180</v>
      </c>
      <c r="E122" s="67">
        <v>350</v>
      </c>
      <c r="F122" s="90">
        <v>290</v>
      </c>
      <c r="G122" s="85">
        <f t="shared" si="15"/>
        <v>275.5</v>
      </c>
      <c r="H122" s="85">
        <f t="shared" si="16"/>
        <v>266.8</v>
      </c>
      <c r="I122" s="86">
        <f t="shared" si="17"/>
        <v>255.2</v>
      </c>
      <c r="J122" s="86">
        <f t="shared" si="14"/>
        <v>246.5</v>
      </c>
    </row>
    <row r="123" spans="1:10" ht="14.25">
      <c r="A123" s="87">
        <f t="shared" si="13"/>
        <v>103</v>
      </c>
      <c r="B123" s="92" t="s">
        <v>184</v>
      </c>
      <c r="C123" s="92" t="s">
        <v>134</v>
      </c>
      <c r="D123" s="97" t="s">
        <v>185</v>
      </c>
      <c r="E123" s="67">
        <v>350</v>
      </c>
      <c r="F123" s="90">
        <v>468</v>
      </c>
      <c r="G123" s="85">
        <v>468</v>
      </c>
      <c r="H123" s="85">
        <v>468</v>
      </c>
      <c r="I123" s="86">
        <v>468</v>
      </c>
      <c r="J123" s="86">
        <v>468</v>
      </c>
    </row>
    <row r="124" spans="1:10" ht="14.25">
      <c r="A124" s="87">
        <f t="shared" si="13"/>
        <v>104</v>
      </c>
      <c r="B124" s="92" t="s">
        <v>186</v>
      </c>
      <c r="C124" s="92" t="s">
        <v>136</v>
      </c>
      <c r="D124" s="97" t="s">
        <v>185</v>
      </c>
      <c r="E124" s="67">
        <v>350</v>
      </c>
      <c r="F124" s="90">
        <v>621</v>
      </c>
      <c r="G124" s="85">
        <v>621</v>
      </c>
      <c r="H124" s="85">
        <v>621</v>
      </c>
      <c r="I124" s="86">
        <v>621</v>
      </c>
      <c r="J124" s="86">
        <v>621</v>
      </c>
    </row>
    <row r="125" spans="1:10" ht="14.25">
      <c r="A125" s="87">
        <f t="shared" si="13"/>
        <v>105</v>
      </c>
      <c r="B125" s="67" t="s">
        <v>187</v>
      </c>
      <c r="C125" s="67" t="s">
        <v>36</v>
      </c>
      <c r="D125" s="98" t="s">
        <v>973</v>
      </c>
      <c r="E125" s="67">
        <v>360</v>
      </c>
      <c r="F125" s="90">
        <v>85</v>
      </c>
      <c r="G125" s="90">
        <v>85</v>
      </c>
      <c r="H125" s="90">
        <v>85</v>
      </c>
      <c r="I125" s="90">
        <v>85</v>
      </c>
      <c r="J125" s="90">
        <v>85</v>
      </c>
    </row>
    <row r="126" spans="1:10" ht="14.25">
      <c r="A126" s="87">
        <f t="shared" si="13"/>
        <v>106</v>
      </c>
      <c r="B126" s="67" t="s">
        <v>188</v>
      </c>
      <c r="C126" s="67" t="s">
        <v>92</v>
      </c>
      <c r="D126" s="98" t="s">
        <v>973</v>
      </c>
      <c r="E126" s="67">
        <v>360</v>
      </c>
      <c r="F126" s="90">
        <v>155</v>
      </c>
      <c r="G126" s="90">
        <v>155</v>
      </c>
      <c r="H126" s="90">
        <v>155</v>
      </c>
      <c r="I126" s="90">
        <v>155</v>
      </c>
      <c r="J126" s="90">
        <v>155</v>
      </c>
    </row>
    <row r="127" spans="1:10" ht="14.25">
      <c r="A127" s="87">
        <f t="shared" si="13"/>
        <v>107</v>
      </c>
      <c r="B127" s="67" t="s">
        <v>189</v>
      </c>
      <c r="C127" s="67" t="s">
        <v>36</v>
      </c>
      <c r="D127" s="88" t="s">
        <v>190</v>
      </c>
      <c r="E127" s="67">
        <v>480</v>
      </c>
      <c r="F127" s="90">
        <v>160</v>
      </c>
      <c r="G127" s="85">
        <f t="shared" ref="G127:G137" si="18">F127*95/100</f>
        <v>152</v>
      </c>
      <c r="H127" s="85">
        <f t="shared" ref="H127:H137" si="19">F127*92/100</f>
        <v>147.19999999999999</v>
      </c>
      <c r="I127" s="86">
        <f t="shared" ref="I127:I137" si="20">F127*88/100</f>
        <v>140.80000000000001</v>
      </c>
      <c r="J127" s="86">
        <f t="shared" ref="J127:J137" si="21">F127*85/100</f>
        <v>136</v>
      </c>
    </row>
    <row r="128" spans="1:10" ht="14.25">
      <c r="A128" s="87">
        <f t="shared" si="13"/>
        <v>108</v>
      </c>
      <c r="B128" s="67" t="s">
        <v>191</v>
      </c>
      <c r="C128" s="67" t="s">
        <v>92</v>
      </c>
      <c r="D128" s="88" t="s">
        <v>190</v>
      </c>
      <c r="E128" s="67">
        <v>480</v>
      </c>
      <c r="F128" s="90">
        <v>330</v>
      </c>
      <c r="G128" s="85">
        <f t="shared" si="18"/>
        <v>313.5</v>
      </c>
      <c r="H128" s="85">
        <f t="shared" si="19"/>
        <v>303.60000000000002</v>
      </c>
      <c r="I128" s="86">
        <f t="shared" si="20"/>
        <v>290.39999999999998</v>
      </c>
      <c r="J128" s="86">
        <f t="shared" si="21"/>
        <v>280.5</v>
      </c>
    </row>
    <row r="129" spans="1:10" ht="14.25">
      <c r="A129" s="87">
        <f t="shared" si="13"/>
        <v>109</v>
      </c>
      <c r="B129" s="67" t="s">
        <v>192</v>
      </c>
      <c r="C129" s="67" t="s">
        <v>36</v>
      </c>
      <c r="D129" s="88" t="s">
        <v>193</v>
      </c>
      <c r="E129" s="67">
        <v>480</v>
      </c>
      <c r="F129" s="90">
        <v>187</v>
      </c>
      <c r="G129" s="85">
        <f t="shared" si="18"/>
        <v>177.65</v>
      </c>
      <c r="H129" s="85">
        <f t="shared" si="19"/>
        <v>172.04</v>
      </c>
      <c r="I129" s="86">
        <f t="shared" si="20"/>
        <v>164.56</v>
      </c>
      <c r="J129" s="86">
        <f t="shared" si="21"/>
        <v>158.94999999999999</v>
      </c>
    </row>
    <row r="130" spans="1:10" ht="14.25">
      <c r="A130" s="87">
        <f t="shared" si="13"/>
        <v>110</v>
      </c>
      <c r="B130" s="67" t="s">
        <v>194</v>
      </c>
      <c r="C130" s="67" t="s">
        <v>20</v>
      </c>
      <c r="D130" s="88" t="s">
        <v>193</v>
      </c>
      <c r="E130" s="67">
        <v>480</v>
      </c>
      <c r="F130" s="90">
        <v>390</v>
      </c>
      <c r="G130" s="85">
        <f t="shared" si="18"/>
        <v>370.5</v>
      </c>
      <c r="H130" s="85">
        <f t="shared" si="19"/>
        <v>358.8</v>
      </c>
      <c r="I130" s="86">
        <f t="shared" si="20"/>
        <v>343.2</v>
      </c>
      <c r="J130" s="86">
        <f t="shared" si="21"/>
        <v>331.5</v>
      </c>
    </row>
    <row r="131" spans="1:10" ht="14.25">
      <c r="A131" s="87">
        <f t="shared" si="13"/>
        <v>111</v>
      </c>
      <c r="B131" s="67" t="s">
        <v>195</v>
      </c>
      <c r="C131" s="67" t="s">
        <v>69</v>
      </c>
      <c r="D131" s="88" t="s">
        <v>196</v>
      </c>
      <c r="E131" s="67">
        <v>380</v>
      </c>
      <c r="F131" s="90">
        <v>72</v>
      </c>
      <c r="G131" s="85">
        <f t="shared" si="18"/>
        <v>68.400000000000006</v>
      </c>
      <c r="H131" s="85">
        <f t="shared" si="19"/>
        <v>66.239999999999995</v>
      </c>
      <c r="I131" s="86">
        <f t="shared" si="20"/>
        <v>63.36</v>
      </c>
      <c r="J131" s="86">
        <f t="shared" si="21"/>
        <v>61.2</v>
      </c>
    </row>
    <row r="132" spans="1:10" ht="14.25">
      <c r="A132" s="87">
        <f t="shared" si="13"/>
        <v>112</v>
      </c>
      <c r="B132" s="67" t="s">
        <v>197</v>
      </c>
      <c r="C132" s="67" t="s">
        <v>36</v>
      </c>
      <c r="D132" s="88" t="s">
        <v>196</v>
      </c>
      <c r="E132" s="67">
        <v>380</v>
      </c>
      <c r="F132" s="90">
        <v>115</v>
      </c>
      <c r="G132" s="85">
        <f t="shared" si="18"/>
        <v>109.25</v>
      </c>
      <c r="H132" s="85">
        <f t="shared" si="19"/>
        <v>105.8</v>
      </c>
      <c r="I132" s="86">
        <f t="shared" si="20"/>
        <v>101.2</v>
      </c>
      <c r="J132" s="86">
        <f t="shared" si="21"/>
        <v>97.75</v>
      </c>
    </row>
    <row r="133" spans="1:10" ht="14.25">
      <c r="A133" s="87">
        <f t="shared" si="13"/>
        <v>113</v>
      </c>
      <c r="B133" s="67" t="s">
        <v>198</v>
      </c>
      <c r="C133" s="67" t="s">
        <v>92</v>
      </c>
      <c r="D133" s="88" t="s">
        <v>196</v>
      </c>
      <c r="E133" s="67">
        <v>380</v>
      </c>
      <c r="F133" s="90">
        <v>220</v>
      </c>
      <c r="G133" s="85">
        <f t="shared" si="18"/>
        <v>209</v>
      </c>
      <c r="H133" s="85">
        <f t="shared" si="19"/>
        <v>202.4</v>
      </c>
      <c r="I133" s="86">
        <f t="shared" si="20"/>
        <v>193.6</v>
      </c>
      <c r="J133" s="86">
        <f t="shared" si="21"/>
        <v>187</v>
      </c>
    </row>
    <row r="134" spans="1:10" ht="14.25">
      <c r="A134" s="87">
        <f t="shared" si="13"/>
        <v>114</v>
      </c>
      <c r="B134" s="67" t="s">
        <v>199</v>
      </c>
      <c r="C134" s="67" t="s">
        <v>36</v>
      </c>
      <c r="D134" s="88" t="s">
        <v>200</v>
      </c>
      <c r="E134" s="67">
        <v>360</v>
      </c>
      <c r="F134" s="90">
        <v>123</v>
      </c>
      <c r="G134" s="85">
        <f t="shared" si="18"/>
        <v>116.85</v>
      </c>
      <c r="H134" s="85">
        <f t="shared" si="19"/>
        <v>113.16</v>
      </c>
      <c r="I134" s="86">
        <f t="shared" si="20"/>
        <v>108.24</v>
      </c>
      <c r="J134" s="86">
        <f t="shared" si="21"/>
        <v>104.55</v>
      </c>
    </row>
    <row r="135" spans="1:10" ht="14.25">
      <c r="A135" s="87">
        <f t="shared" si="13"/>
        <v>115</v>
      </c>
      <c r="B135" s="67" t="s">
        <v>201</v>
      </c>
      <c r="C135" s="67" t="s">
        <v>92</v>
      </c>
      <c r="D135" s="88" t="s">
        <v>200</v>
      </c>
      <c r="E135" s="67">
        <v>360</v>
      </c>
      <c r="F135" s="90">
        <v>232</v>
      </c>
      <c r="G135" s="85">
        <f t="shared" si="18"/>
        <v>220.4</v>
      </c>
      <c r="H135" s="85">
        <f t="shared" si="19"/>
        <v>213.44</v>
      </c>
      <c r="I135" s="86">
        <f t="shared" si="20"/>
        <v>204.16</v>
      </c>
      <c r="J135" s="86">
        <f t="shared" si="21"/>
        <v>197.2</v>
      </c>
    </row>
    <row r="136" spans="1:10" ht="14.25">
      <c r="A136" s="87">
        <f t="shared" si="13"/>
        <v>116</v>
      </c>
      <c r="B136" s="67" t="s">
        <v>202</v>
      </c>
      <c r="C136" s="67" t="s">
        <v>36</v>
      </c>
      <c r="D136" s="88" t="s">
        <v>203</v>
      </c>
      <c r="E136" s="67">
        <v>470</v>
      </c>
      <c r="F136" s="90">
        <v>117</v>
      </c>
      <c r="G136" s="85">
        <f t="shared" si="18"/>
        <v>111.15</v>
      </c>
      <c r="H136" s="85">
        <f t="shared" si="19"/>
        <v>107.64</v>
      </c>
      <c r="I136" s="86">
        <f t="shared" si="20"/>
        <v>102.96</v>
      </c>
      <c r="J136" s="86">
        <f t="shared" si="21"/>
        <v>99.45</v>
      </c>
    </row>
    <row r="137" spans="1:10" ht="14.25">
      <c r="A137" s="87">
        <f t="shared" si="13"/>
        <v>117</v>
      </c>
      <c r="B137" s="67" t="s">
        <v>204</v>
      </c>
      <c r="C137" s="67" t="s">
        <v>40</v>
      </c>
      <c r="D137" s="88" t="s">
        <v>203</v>
      </c>
      <c r="E137" s="67">
        <v>470</v>
      </c>
      <c r="F137" s="90">
        <v>248</v>
      </c>
      <c r="G137" s="85">
        <f t="shared" si="18"/>
        <v>235.6</v>
      </c>
      <c r="H137" s="85">
        <f t="shared" si="19"/>
        <v>228.16</v>
      </c>
      <c r="I137" s="86">
        <f t="shared" si="20"/>
        <v>218.24</v>
      </c>
      <c r="J137" s="86">
        <f t="shared" si="21"/>
        <v>210.8</v>
      </c>
    </row>
    <row r="138" spans="1:10" ht="14.25">
      <c r="A138" s="87">
        <f t="shared" si="13"/>
        <v>118</v>
      </c>
      <c r="B138" s="67" t="s">
        <v>205</v>
      </c>
      <c r="C138" s="67" t="s">
        <v>163</v>
      </c>
      <c r="D138" s="97" t="s">
        <v>206</v>
      </c>
      <c r="E138" s="67">
        <v>400</v>
      </c>
      <c r="F138" s="90">
        <v>56</v>
      </c>
      <c r="G138" s="85">
        <v>56</v>
      </c>
      <c r="H138" s="85">
        <v>56</v>
      </c>
      <c r="I138" s="86">
        <v>56</v>
      </c>
      <c r="J138" s="86">
        <v>56</v>
      </c>
    </row>
    <row r="139" spans="1:10" ht="14.25">
      <c r="A139" s="87">
        <f t="shared" si="13"/>
        <v>119</v>
      </c>
      <c r="B139" s="67" t="s">
        <v>207</v>
      </c>
      <c r="C139" s="67" t="s">
        <v>36</v>
      </c>
      <c r="D139" s="97" t="s">
        <v>206</v>
      </c>
      <c r="E139" s="67">
        <v>400</v>
      </c>
      <c r="F139" s="90">
        <v>95</v>
      </c>
      <c r="G139" s="85">
        <v>95</v>
      </c>
      <c r="H139" s="85">
        <v>95</v>
      </c>
      <c r="I139" s="86">
        <v>95</v>
      </c>
      <c r="J139" s="86">
        <v>95</v>
      </c>
    </row>
    <row r="140" spans="1:10" ht="14.25">
      <c r="A140" s="87">
        <f t="shared" si="13"/>
        <v>120</v>
      </c>
      <c r="B140" s="67" t="s">
        <v>208</v>
      </c>
      <c r="C140" s="67" t="s">
        <v>92</v>
      </c>
      <c r="D140" s="97" t="s">
        <v>206</v>
      </c>
      <c r="E140" s="67">
        <v>400</v>
      </c>
      <c r="F140" s="90">
        <v>186</v>
      </c>
      <c r="G140" s="85">
        <v>186</v>
      </c>
      <c r="H140" s="85">
        <v>186</v>
      </c>
      <c r="I140" s="86">
        <v>186</v>
      </c>
      <c r="J140" s="86">
        <v>186</v>
      </c>
    </row>
    <row r="141" spans="1:10" ht="14.25">
      <c r="A141" s="87">
        <f t="shared" si="13"/>
        <v>121</v>
      </c>
      <c r="B141" s="67" t="s">
        <v>209</v>
      </c>
      <c r="C141" s="67" t="s">
        <v>38</v>
      </c>
      <c r="D141" s="88" t="s">
        <v>210</v>
      </c>
      <c r="E141" s="67">
        <v>460</v>
      </c>
      <c r="F141" s="90">
        <v>143</v>
      </c>
      <c r="G141" s="85">
        <f t="shared" ref="G141:G174" si="22">F141*95/100</f>
        <v>135.85</v>
      </c>
      <c r="H141" s="85">
        <f t="shared" ref="H141:H174" si="23">F141*92/100</f>
        <v>131.56</v>
      </c>
      <c r="I141" s="86">
        <f t="shared" ref="I141:I174" si="24">F141*88/100</f>
        <v>125.84</v>
      </c>
      <c r="J141" s="86">
        <f t="shared" ref="J141:J174" si="25">F141*85/100</f>
        <v>121.55</v>
      </c>
    </row>
    <row r="142" spans="1:10" ht="14.25">
      <c r="A142" s="87">
        <f t="shared" si="13"/>
        <v>122</v>
      </c>
      <c r="B142" s="67" t="s">
        <v>211</v>
      </c>
      <c r="C142" s="67" t="s">
        <v>40</v>
      </c>
      <c r="D142" s="88" t="s">
        <v>210</v>
      </c>
      <c r="E142" s="67">
        <v>460</v>
      </c>
      <c r="F142" s="90">
        <v>275</v>
      </c>
      <c r="G142" s="85">
        <f t="shared" si="22"/>
        <v>261.25</v>
      </c>
      <c r="H142" s="85">
        <f t="shared" si="23"/>
        <v>253</v>
      </c>
      <c r="I142" s="86">
        <f t="shared" si="24"/>
        <v>242</v>
      </c>
      <c r="J142" s="86">
        <f t="shared" si="25"/>
        <v>233.75</v>
      </c>
    </row>
    <row r="143" spans="1:10" ht="14.25">
      <c r="A143" s="87">
        <f t="shared" si="13"/>
        <v>123</v>
      </c>
      <c r="B143" s="67" t="s">
        <v>212</v>
      </c>
      <c r="C143" s="67" t="s">
        <v>36</v>
      </c>
      <c r="D143" s="88" t="s">
        <v>213</v>
      </c>
      <c r="E143" s="67">
        <v>480</v>
      </c>
      <c r="F143" s="90">
        <v>167</v>
      </c>
      <c r="G143" s="85">
        <f t="shared" si="22"/>
        <v>158.65</v>
      </c>
      <c r="H143" s="85">
        <f t="shared" si="23"/>
        <v>153.63999999999999</v>
      </c>
      <c r="I143" s="86">
        <f t="shared" si="24"/>
        <v>146.96</v>
      </c>
      <c r="J143" s="86">
        <f t="shared" si="25"/>
        <v>141.94999999999999</v>
      </c>
    </row>
    <row r="144" spans="1:10" ht="14.25">
      <c r="A144" s="87">
        <f t="shared" si="13"/>
        <v>124</v>
      </c>
      <c r="B144" s="67" t="s">
        <v>214</v>
      </c>
      <c r="C144" s="67" t="s">
        <v>92</v>
      </c>
      <c r="D144" s="88" t="s">
        <v>213</v>
      </c>
      <c r="E144" s="67">
        <v>480</v>
      </c>
      <c r="F144" s="90">
        <v>330</v>
      </c>
      <c r="G144" s="85">
        <f t="shared" si="22"/>
        <v>313.5</v>
      </c>
      <c r="H144" s="85">
        <f t="shared" si="23"/>
        <v>303.60000000000002</v>
      </c>
      <c r="I144" s="86">
        <f t="shared" si="24"/>
        <v>290.39999999999998</v>
      </c>
      <c r="J144" s="86">
        <f t="shared" si="25"/>
        <v>280.5</v>
      </c>
    </row>
    <row r="145" spans="1:10" ht="14.25">
      <c r="A145" s="87">
        <f t="shared" si="13"/>
        <v>125</v>
      </c>
      <c r="B145" s="67" t="s">
        <v>215</v>
      </c>
      <c r="C145" s="67" t="s">
        <v>163</v>
      </c>
      <c r="D145" s="88" t="s">
        <v>216</v>
      </c>
      <c r="E145" s="67">
        <v>480</v>
      </c>
      <c r="F145" s="90">
        <v>93</v>
      </c>
      <c r="G145" s="85">
        <f t="shared" si="22"/>
        <v>88.35</v>
      </c>
      <c r="H145" s="85">
        <f t="shared" si="23"/>
        <v>85.56</v>
      </c>
      <c r="I145" s="86">
        <f t="shared" si="24"/>
        <v>81.84</v>
      </c>
      <c r="J145" s="86">
        <f t="shared" si="25"/>
        <v>79.05</v>
      </c>
    </row>
    <row r="146" spans="1:10" ht="14.25">
      <c r="A146" s="87">
        <f t="shared" si="13"/>
        <v>126</v>
      </c>
      <c r="B146" s="67" t="s">
        <v>217</v>
      </c>
      <c r="C146" s="67" t="s">
        <v>36</v>
      </c>
      <c r="D146" s="88" t="s">
        <v>216</v>
      </c>
      <c r="E146" s="67">
        <v>480</v>
      </c>
      <c r="F146" s="90">
        <v>167</v>
      </c>
      <c r="G146" s="85">
        <f t="shared" si="22"/>
        <v>158.65</v>
      </c>
      <c r="H146" s="85">
        <f t="shared" si="23"/>
        <v>153.63999999999999</v>
      </c>
      <c r="I146" s="86">
        <f t="shared" si="24"/>
        <v>146.96</v>
      </c>
      <c r="J146" s="86">
        <f t="shared" si="25"/>
        <v>141.94999999999999</v>
      </c>
    </row>
    <row r="147" spans="1:10" ht="14.25">
      <c r="A147" s="87">
        <f t="shared" si="13"/>
        <v>127</v>
      </c>
      <c r="B147" s="67" t="s">
        <v>218</v>
      </c>
      <c r="C147" s="67" t="s">
        <v>92</v>
      </c>
      <c r="D147" s="88" t="s">
        <v>216</v>
      </c>
      <c r="E147" s="67">
        <v>480</v>
      </c>
      <c r="F147" s="90">
        <v>330</v>
      </c>
      <c r="G147" s="85">
        <f t="shared" si="22"/>
        <v>313.5</v>
      </c>
      <c r="H147" s="85">
        <f t="shared" si="23"/>
        <v>303.60000000000002</v>
      </c>
      <c r="I147" s="86">
        <f t="shared" si="24"/>
        <v>290.39999999999998</v>
      </c>
      <c r="J147" s="86">
        <f t="shared" si="25"/>
        <v>280.5</v>
      </c>
    </row>
    <row r="148" spans="1:10" ht="14.25">
      <c r="A148" s="87">
        <f t="shared" si="13"/>
        <v>128</v>
      </c>
      <c r="B148" s="67" t="s">
        <v>219</v>
      </c>
      <c r="C148" s="67" t="s">
        <v>36</v>
      </c>
      <c r="D148" s="88" t="s">
        <v>220</v>
      </c>
      <c r="E148" s="67">
        <v>480</v>
      </c>
      <c r="F148" s="90">
        <v>167</v>
      </c>
      <c r="G148" s="85">
        <f t="shared" si="22"/>
        <v>158.65</v>
      </c>
      <c r="H148" s="85">
        <f t="shared" si="23"/>
        <v>153.63999999999999</v>
      </c>
      <c r="I148" s="86">
        <f t="shared" si="24"/>
        <v>146.96</v>
      </c>
      <c r="J148" s="86">
        <f t="shared" si="25"/>
        <v>141.94999999999999</v>
      </c>
    </row>
    <row r="149" spans="1:10" ht="14.25">
      <c r="A149" s="87">
        <f t="shared" si="13"/>
        <v>129</v>
      </c>
      <c r="B149" s="67" t="s">
        <v>221</v>
      </c>
      <c r="C149" s="67" t="s">
        <v>92</v>
      </c>
      <c r="D149" s="88" t="s">
        <v>220</v>
      </c>
      <c r="E149" s="67">
        <v>480</v>
      </c>
      <c r="F149" s="90">
        <v>330</v>
      </c>
      <c r="G149" s="85">
        <f t="shared" si="22"/>
        <v>313.5</v>
      </c>
      <c r="H149" s="85">
        <f t="shared" si="23"/>
        <v>303.60000000000002</v>
      </c>
      <c r="I149" s="86">
        <f t="shared" si="24"/>
        <v>290.39999999999998</v>
      </c>
      <c r="J149" s="86">
        <f t="shared" si="25"/>
        <v>280.5</v>
      </c>
    </row>
    <row r="150" spans="1:10" ht="14.25">
      <c r="A150" s="87">
        <f t="shared" si="13"/>
        <v>130</v>
      </c>
      <c r="B150" s="67" t="s">
        <v>222</v>
      </c>
      <c r="C150" s="67" t="s">
        <v>36</v>
      </c>
      <c r="D150" s="88" t="s">
        <v>223</v>
      </c>
      <c r="E150" s="67">
        <v>480</v>
      </c>
      <c r="F150" s="90">
        <v>167</v>
      </c>
      <c r="G150" s="85">
        <f t="shared" si="22"/>
        <v>158.65</v>
      </c>
      <c r="H150" s="85">
        <f t="shared" si="23"/>
        <v>153.63999999999999</v>
      </c>
      <c r="I150" s="86">
        <f t="shared" si="24"/>
        <v>146.96</v>
      </c>
      <c r="J150" s="86">
        <f t="shared" si="25"/>
        <v>141.94999999999999</v>
      </c>
    </row>
    <row r="151" spans="1:10" ht="14.25">
      <c r="A151" s="87">
        <f t="shared" si="13"/>
        <v>131</v>
      </c>
      <c r="B151" s="67" t="s">
        <v>224</v>
      </c>
      <c r="C151" s="67" t="s">
        <v>92</v>
      </c>
      <c r="D151" s="88" t="s">
        <v>223</v>
      </c>
      <c r="E151" s="67">
        <v>480</v>
      </c>
      <c r="F151" s="90">
        <v>330</v>
      </c>
      <c r="G151" s="85">
        <f t="shared" si="22"/>
        <v>313.5</v>
      </c>
      <c r="H151" s="85">
        <f t="shared" si="23"/>
        <v>303.60000000000002</v>
      </c>
      <c r="I151" s="86">
        <f t="shared" si="24"/>
        <v>290.39999999999998</v>
      </c>
      <c r="J151" s="86">
        <f t="shared" si="25"/>
        <v>280.5</v>
      </c>
    </row>
    <row r="152" spans="1:10" ht="14.25">
      <c r="A152" s="87">
        <f t="shared" si="13"/>
        <v>132</v>
      </c>
      <c r="B152" s="67" t="s">
        <v>225</v>
      </c>
      <c r="C152" s="67" t="s">
        <v>36</v>
      </c>
      <c r="D152" s="88" t="s">
        <v>226</v>
      </c>
      <c r="E152" s="67">
        <v>410</v>
      </c>
      <c r="F152" s="90">
        <v>130</v>
      </c>
      <c r="G152" s="85">
        <f t="shared" si="22"/>
        <v>123.5</v>
      </c>
      <c r="H152" s="85">
        <f t="shared" si="23"/>
        <v>119.6</v>
      </c>
      <c r="I152" s="86">
        <f t="shared" si="24"/>
        <v>114.4</v>
      </c>
      <c r="J152" s="86">
        <f t="shared" si="25"/>
        <v>110.5</v>
      </c>
    </row>
    <row r="153" spans="1:10" ht="14.25">
      <c r="A153" s="87">
        <f t="shared" si="13"/>
        <v>133</v>
      </c>
      <c r="B153" s="67" t="s">
        <v>227</v>
      </c>
      <c r="C153" s="67" t="s">
        <v>92</v>
      </c>
      <c r="D153" s="88" t="s">
        <v>226</v>
      </c>
      <c r="E153" s="67">
        <v>410</v>
      </c>
      <c r="F153" s="90">
        <v>270</v>
      </c>
      <c r="G153" s="85">
        <f t="shared" si="22"/>
        <v>256.5</v>
      </c>
      <c r="H153" s="85">
        <f t="shared" si="23"/>
        <v>248.4</v>
      </c>
      <c r="I153" s="86">
        <f t="shared" si="24"/>
        <v>237.6</v>
      </c>
      <c r="J153" s="86">
        <f t="shared" si="25"/>
        <v>229.5</v>
      </c>
    </row>
    <row r="154" spans="1:10" ht="14.25">
      <c r="A154" s="87">
        <f t="shared" si="13"/>
        <v>134</v>
      </c>
      <c r="B154" s="67" t="s">
        <v>228</v>
      </c>
      <c r="C154" s="67" t="s">
        <v>36</v>
      </c>
      <c r="D154" s="88" t="s">
        <v>229</v>
      </c>
      <c r="E154" s="67">
        <v>410</v>
      </c>
      <c r="F154" s="90">
        <v>130</v>
      </c>
      <c r="G154" s="85">
        <f t="shared" si="22"/>
        <v>123.5</v>
      </c>
      <c r="H154" s="85">
        <f t="shared" si="23"/>
        <v>119.6</v>
      </c>
      <c r="I154" s="86">
        <f t="shared" si="24"/>
        <v>114.4</v>
      </c>
      <c r="J154" s="86">
        <f t="shared" si="25"/>
        <v>110.5</v>
      </c>
    </row>
    <row r="155" spans="1:10" ht="14.25">
      <c r="A155" s="87">
        <f t="shared" si="13"/>
        <v>135</v>
      </c>
      <c r="B155" s="67" t="s">
        <v>230</v>
      </c>
      <c r="C155" s="67" t="s">
        <v>92</v>
      </c>
      <c r="D155" s="88" t="s">
        <v>229</v>
      </c>
      <c r="E155" s="67">
        <v>410</v>
      </c>
      <c r="F155" s="90">
        <v>270</v>
      </c>
      <c r="G155" s="85">
        <f t="shared" si="22"/>
        <v>256.5</v>
      </c>
      <c r="H155" s="85">
        <f t="shared" si="23"/>
        <v>248.4</v>
      </c>
      <c r="I155" s="86">
        <f t="shared" si="24"/>
        <v>237.6</v>
      </c>
      <c r="J155" s="86">
        <f t="shared" si="25"/>
        <v>229.5</v>
      </c>
    </row>
    <row r="156" spans="1:10" ht="14.25">
      <c r="A156" s="87">
        <f t="shared" si="13"/>
        <v>136</v>
      </c>
      <c r="B156" s="67" t="s">
        <v>231</v>
      </c>
      <c r="C156" s="67" t="s">
        <v>36</v>
      </c>
      <c r="D156" s="88" t="s">
        <v>232</v>
      </c>
      <c r="E156" s="67">
        <v>400</v>
      </c>
      <c r="F156" s="90">
        <v>130</v>
      </c>
      <c r="G156" s="85">
        <f t="shared" si="22"/>
        <v>123.5</v>
      </c>
      <c r="H156" s="85">
        <f t="shared" si="23"/>
        <v>119.6</v>
      </c>
      <c r="I156" s="86">
        <f t="shared" si="24"/>
        <v>114.4</v>
      </c>
      <c r="J156" s="86">
        <f t="shared" si="25"/>
        <v>110.5</v>
      </c>
    </row>
    <row r="157" spans="1:10" ht="14.25">
      <c r="A157" s="87">
        <f t="shared" si="13"/>
        <v>137</v>
      </c>
      <c r="B157" s="67" t="s">
        <v>233</v>
      </c>
      <c r="C157" s="67" t="s">
        <v>92</v>
      </c>
      <c r="D157" s="88" t="s">
        <v>232</v>
      </c>
      <c r="E157" s="67">
        <v>400</v>
      </c>
      <c r="F157" s="90">
        <v>258</v>
      </c>
      <c r="G157" s="85">
        <f t="shared" si="22"/>
        <v>245.1</v>
      </c>
      <c r="H157" s="85">
        <f t="shared" si="23"/>
        <v>237.36</v>
      </c>
      <c r="I157" s="86">
        <f t="shared" si="24"/>
        <v>227.04</v>
      </c>
      <c r="J157" s="86">
        <f t="shared" si="25"/>
        <v>219.3</v>
      </c>
    </row>
    <row r="158" spans="1:10" ht="14.25">
      <c r="A158" s="87">
        <f t="shared" si="13"/>
        <v>138</v>
      </c>
      <c r="B158" s="67" t="s">
        <v>234</v>
      </c>
      <c r="C158" s="67" t="s">
        <v>38</v>
      </c>
      <c r="D158" s="88" t="s">
        <v>235</v>
      </c>
      <c r="E158" s="67">
        <v>420</v>
      </c>
      <c r="F158" s="90">
        <v>170</v>
      </c>
      <c r="G158" s="85">
        <f t="shared" si="22"/>
        <v>161.5</v>
      </c>
      <c r="H158" s="85">
        <f t="shared" si="23"/>
        <v>156.4</v>
      </c>
      <c r="I158" s="86">
        <f t="shared" si="24"/>
        <v>149.6</v>
      </c>
      <c r="J158" s="86">
        <f t="shared" si="25"/>
        <v>144.5</v>
      </c>
    </row>
    <row r="159" spans="1:10" ht="14.25">
      <c r="A159" s="87">
        <f t="shared" si="13"/>
        <v>139</v>
      </c>
      <c r="B159" s="67" t="s">
        <v>236</v>
      </c>
      <c r="C159" s="67" t="s">
        <v>40</v>
      </c>
      <c r="D159" s="88" t="s">
        <v>235</v>
      </c>
      <c r="E159" s="67">
        <v>420</v>
      </c>
      <c r="F159" s="90">
        <v>327</v>
      </c>
      <c r="G159" s="85">
        <f t="shared" si="22"/>
        <v>310.64999999999998</v>
      </c>
      <c r="H159" s="85">
        <f t="shared" si="23"/>
        <v>300.83999999999997</v>
      </c>
      <c r="I159" s="86">
        <f t="shared" si="24"/>
        <v>287.76</v>
      </c>
      <c r="J159" s="86">
        <f t="shared" si="25"/>
        <v>277.95</v>
      </c>
    </row>
    <row r="160" spans="1:10" ht="14.25">
      <c r="A160" s="87">
        <f t="shared" si="13"/>
        <v>140</v>
      </c>
      <c r="B160" s="67" t="s">
        <v>237</v>
      </c>
      <c r="C160" s="67" t="s">
        <v>238</v>
      </c>
      <c r="D160" s="88" t="s">
        <v>239</v>
      </c>
      <c r="E160" s="67">
        <v>420</v>
      </c>
      <c r="F160" s="90">
        <v>90</v>
      </c>
      <c r="G160" s="85">
        <f t="shared" si="22"/>
        <v>85.5</v>
      </c>
      <c r="H160" s="85">
        <f t="shared" si="23"/>
        <v>82.8</v>
      </c>
      <c r="I160" s="86">
        <f t="shared" si="24"/>
        <v>79.2</v>
      </c>
      <c r="J160" s="86">
        <f t="shared" si="25"/>
        <v>76.5</v>
      </c>
    </row>
    <row r="161" spans="1:10" ht="14.25">
      <c r="A161" s="87">
        <f t="shared" si="13"/>
        <v>141</v>
      </c>
      <c r="B161" s="67" t="s">
        <v>240</v>
      </c>
      <c r="C161" s="67" t="s">
        <v>238</v>
      </c>
      <c r="D161" s="88" t="s">
        <v>239</v>
      </c>
      <c r="E161" s="67">
        <v>420</v>
      </c>
      <c r="F161" s="90">
        <v>90</v>
      </c>
      <c r="G161" s="85">
        <f t="shared" si="22"/>
        <v>85.5</v>
      </c>
      <c r="H161" s="85">
        <f t="shared" si="23"/>
        <v>82.8</v>
      </c>
      <c r="I161" s="86">
        <f t="shared" si="24"/>
        <v>79.2</v>
      </c>
      <c r="J161" s="86">
        <f t="shared" si="25"/>
        <v>76.5</v>
      </c>
    </row>
    <row r="162" spans="1:10" ht="14.25">
      <c r="A162" s="87">
        <f t="shared" si="13"/>
        <v>142</v>
      </c>
      <c r="B162" s="67" t="s">
        <v>241</v>
      </c>
      <c r="C162" s="67" t="s">
        <v>242</v>
      </c>
      <c r="D162" s="88" t="s">
        <v>243</v>
      </c>
      <c r="E162" s="67">
        <v>380</v>
      </c>
      <c r="F162" s="90">
        <v>55</v>
      </c>
      <c r="G162" s="85">
        <f t="shared" si="22"/>
        <v>52.25</v>
      </c>
      <c r="H162" s="85">
        <f t="shared" si="23"/>
        <v>50.6</v>
      </c>
      <c r="I162" s="86">
        <f t="shared" si="24"/>
        <v>48.4</v>
      </c>
      <c r="J162" s="86">
        <f t="shared" si="25"/>
        <v>46.75</v>
      </c>
    </row>
    <row r="163" spans="1:10" ht="14.25">
      <c r="A163" s="87">
        <f t="shared" si="13"/>
        <v>143</v>
      </c>
      <c r="B163" s="67" t="s">
        <v>244</v>
      </c>
      <c r="C163" s="67" t="s">
        <v>163</v>
      </c>
      <c r="D163" s="88" t="s">
        <v>245</v>
      </c>
      <c r="E163" s="67">
        <v>440</v>
      </c>
      <c r="F163" s="90">
        <v>75</v>
      </c>
      <c r="G163" s="85">
        <f t="shared" si="22"/>
        <v>71.25</v>
      </c>
      <c r="H163" s="85">
        <f t="shared" si="23"/>
        <v>69</v>
      </c>
      <c r="I163" s="86">
        <f t="shared" si="24"/>
        <v>66</v>
      </c>
      <c r="J163" s="86">
        <f t="shared" si="25"/>
        <v>63.75</v>
      </c>
    </row>
    <row r="164" spans="1:10" ht="14.25">
      <c r="A164" s="87">
        <f t="shared" si="13"/>
        <v>144</v>
      </c>
      <c r="B164" s="67" t="s">
        <v>246</v>
      </c>
      <c r="C164" s="67" t="s">
        <v>38</v>
      </c>
      <c r="D164" s="88" t="s">
        <v>245</v>
      </c>
      <c r="E164" s="67">
        <v>440</v>
      </c>
      <c r="F164" s="90">
        <v>142</v>
      </c>
      <c r="G164" s="85">
        <f t="shared" si="22"/>
        <v>134.9</v>
      </c>
      <c r="H164" s="85">
        <f t="shared" si="23"/>
        <v>130.63999999999999</v>
      </c>
      <c r="I164" s="86">
        <f t="shared" si="24"/>
        <v>124.96</v>
      </c>
      <c r="J164" s="86">
        <f t="shared" si="25"/>
        <v>120.7</v>
      </c>
    </row>
    <row r="165" spans="1:10" ht="14.25">
      <c r="A165" s="87">
        <f t="shared" si="13"/>
        <v>145</v>
      </c>
      <c r="B165" s="67" t="s">
        <v>247</v>
      </c>
      <c r="C165" s="67" t="s">
        <v>40</v>
      </c>
      <c r="D165" s="88" t="s">
        <v>245</v>
      </c>
      <c r="E165" s="67">
        <v>440</v>
      </c>
      <c r="F165" s="90">
        <v>269</v>
      </c>
      <c r="G165" s="85">
        <f t="shared" si="22"/>
        <v>255.55</v>
      </c>
      <c r="H165" s="85">
        <f t="shared" si="23"/>
        <v>247.48</v>
      </c>
      <c r="I165" s="86">
        <f t="shared" si="24"/>
        <v>236.72</v>
      </c>
      <c r="J165" s="86">
        <f t="shared" si="25"/>
        <v>228.65</v>
      </c>
    </row>
    <row r="166" spans="1:10" ht="14.25">
      <c r="A166" s="87">
        <f t="shared" si="13"/>
        <v>146</v>
      </c>
      <c r="B166" s="67" t="s">
        <v>248</v>
      </c>
      <c r="C166" s="67" t="s">
        <v>249</v>
      </c>
      <c r="D166" s="88" t="s">
        <v>250</v>
      </c>
      <c r="E166" s="67">
        <v>340</v>
      </c>
      <c r="F166" s="90">
        <v>35</v>
      </c>
      <c r="G166" s="85">
        <f t="shared" si="22"/>
        <v>33.25</v>
      </c>
      <c r="H166" s="85">
        <f t="shared" si="23"/>
        <v>32.200000000000003</v>
      </c>
      <c r="I166" s="86">
        <f t="shared" si="24"/>
        <v>30.8</v>
      </c>
      <c r="J166" s="86">
        <f t="shared" si="25"/>
        <v>29.75</v>
      </c>
    </row>
    <row r="167" spans="1:10" ht="14.25">
      <c r="A167" s="87">
        <f t="shared" si="13"/>
        <v>147</v>
      </c>
      <c r="B167" s="67" t="s">
        <v>251</v>
      </c>
      <c r="C167" s="67" t="s">
        <v>242</v>
      </c>
      <c r="D167" s="88" t="s">
        <v>250</v>
      </c>
      <c r="E167" s="67">
        <v>340</v>
      </c>
      <c r="F167" s="90">
        <v>50</v>
      </c>
      <c r="G167" s="85">
        <f t="shared" si="22"/>
        <v>47.5</v>
      </c>
      <c r="H167" s="85">
        <f t="shared" si="23"/>
        <v>46</v>
      </c>
      <c r="I167" s="86">
        <f t="shared" si="24"/>
        <v>44</v>
      </c>
      <c r="J167" s="86">
        <f t="shared" si="25"/>
        <v>42.5</v>
      </c>
    </row>
    <row r="168" spans="1:10" ht="14.25">
      <c r="A168" s="87">
        <f t="shared" si="13"/>
        <v>148</v>
      </c>
      <c r="B168" s="67" t="s">
        <v>252</v>
      </c>
      <c r="C168" s="67" t="s">
        <v>249</v>
      </c>
      <c r="D168" s="88" t="s">
        <v>253</v>
      </c>
      <c r="E168" s="67">
        <v>340</v>
      </c>
      <c r="F168" s="90">
        <v>30</v>
      </c>
      <c r="G168" s="85">
        <f t="shared" si="22"/>
        <v>28.5</v>
      </c>
      <c r="H168" s="85">
        <f t="shared" si="23"/>
        <v>27.6</v>
      </c>
      <c r="I168" s="86">
        <f t="shared" si="24"/>
        <v>26.4</v>
      </c>
      <c r="J168" s="86">
        <f t="shared" si="25"/>
        <v>25.5</v>
      </c>
    </row>
    <row r="169" spans="1:10" ht="14.25">
      <c r="A169" s="87">
        <f t="shared" si="13"/>
        <v>149</v>
      </c>
      <c r="B169" s="67" t="s">
        <v>254</v>
      </c>
      <c r="C169" s="67" t="s">
        <v>249</v>
      </c>
      <c r="D169" s="88" t="s">
        <v>255</v>
      </c>
      <c r="E169" s="67">
        <v>320</v>
      </c>
      <c r="F169" s="90">
        <v>30</v>
      </c>
      <c r="G169" s="85">
        <f t="shared" si="22"/>
        <v>28.5</v>
      </c>
      <c r="H169" s="85">
        <f t="shared" si="23"/>
        <v>27.6</v>
      </c>
      <c r="I169" s="86">
        <f t="shared" si="24"/>
        <v>26.4</v>
      </c>
      <c r="J169" s="86">
        <f t="shared" si="25"/>
        <v>25.5</v>
      </c>
    </row>
    <row r="170" spans="1:10" ht="14.25">
      <c r="A170" s="87">
        <f t="shared" si="13"/>
        <v>150</v>
      </c>
      <c r="B170" s="67" t="s">
        <v>953</v>
      </c>
      <c r="C170" s="67" t="s">
        <v>163</v>
      </c>
      <c r="D170" s="88" t="s">
        <v>256</v>
      </c>
      <c r="E170" s="67">
        <v>350</v>
      </c>
      <c r="F170" s="90">
        <v>60</v>
      </c>
      <c r="G170" s="85">
        <f t="shared" si="22"/>
        <v>57</v>
      </c>
      <c r="H170" s="85">
        <f t="shared" si="23"/>
        <v>55.2</v>
      </c>
      <c r="I170" s="86">
        <f t="shared" si="24"/>
        <v>52.8</v>
      </c>
      <c r="J170" s="86">
        <f t="shared" si="25"/>
        <v>51</v>
      </c>
    </row>
    <row r="171" spans="1:10" ht="14.25">
      <c r="A171" s="87">
        <f t="shared" si="13"/>
        <v>151</v>
      </c>
      <c r="B171" s="67" t="s">
        <v>257</v>
      </c>
      <c r="C171" s="67" t="s">
        <v>40</v>
      </c>
      <c r="D171" s="88" t="s">
        <v>256</v>
      </c>
      <c r="E171" s="67">
        <v>350</v>
      </c>
      <c r="F171" s="90">
        <v>215</v>
      </c>
      <c r="G171" s="85">
        <f t="shared" si="22"/>
        <v>204.25</v>
      </c>
      <c r="H171" s="85">
        <f t="shared" si="23"/>
        <v>197.8</v>
      </c>
      <c r="I171" s="86">
        <f t="shared" si="24"/>
        <v>189.2</v>
      </c>
      <c r="J171" s="86">
        <f t="shared" si="25"/>
        <v>182.75</v>
      </c>
    </row>
    <row r="172" spans="1:10" ht="14.25">
      <c r="A172" s="87">
        <f t="shared" si="13"/>
        <v>152</v>
      </c>
      <c r="B172" s="67" t="s">
        <v>258</v>
      </c>
      <c r="C172" s="88" t="s">
        <v>86</v>
      </c>
      <c r="D172" s="88" t="s">
        <v>974</v>
      </c>
      <c r="E172" s="67">
        <v>400</v>
      </c>
      <c r="F172" s="90">
        <v>62</v>
      </c>
      <c r="G172" s="85">
        <f t="shared" si="22"/>
        <v>58.9</v>
      </c>
      <c r="H172" s="85">
        <f t="shared" si="23"/>
        <v>57.04</v>
      </c>
      <c r="I172" s="86">
        <f t="shared" si="24"/>
        <v>54.56</v>
      </c>
      <c r="J172" s="86">
        <f t="shared" si="25"/>
        <v>52.7</v>
      </c>
    </row>
    <row r="173" spans="1:10" ht="14.25">
      <c r="A173" s="87">
        <f t="shared" si="13"/>
        <v>153</v>
      </c>
      <c r="B173" s="67" t="s">
        <v>259</v>
      </c>
      <c r="C173" s="88" t="s">
        <v>17</v>
      </c>
      <c r="D173" s="88" t="s">
        <v>975</v>
      </c>
      <c r="E173" s="67">
        <v>400</v>
      </c>
      <c r="F173" s="90">
        <v>114</v>
      </c>
      <c r="G173" s="85">
        <f t="shared" si="22"/>
        <v>108.3</v>
      </c>
      <c r="H173" s="85">
        <f t="shared" si="23"/>
        <v>104.88</v>
      </c>
      <c r="I173" s="86">
        <f t="shared" si="24"/>
        <v>100.32</v>
      </c>
      <c r="J173" s="86">
        <f t="shared" si="25"/>
        <v>96.9</v>
      </c>
    </row>
    <row r="174" spans="1:10" ht="14.25">
      <c r="A174" s="87">
        <f t="shared" si="13"/>
        <v>154</v>
      </c>
      <c r="B174" s="67" t="s">
        <v>260</v>
      </c>
      <c r="C174" s="67" t="s">
        <v>20</v>
      </c>
      <c r="D174" s="88" t="s">
        <v>976</v>
      </c>
      <c r="E174" s="67">
        <v>400</v>
      </c>
      <c r="F174" s="90">
        <v>221</v>
      </c>
      <c r="G174" s="85">
        <f t="shared" si="22"/>
        <v>209.95</v>
      </c>
      <c r="H174" s="85">
        <f t="shared" si="23"/>
        <v>203.32</v>
      </c>
      <c r="I174" s="86">
        <f t="shared" si="24"/>
        <v>194.48</v>
      </c>
      <c r="J174" s="86">
        <f t="shared" si="25"/>
        <v>187.85</v>
      </c>
    </row>
    <row r="175" spans="1:10" ht="14.25">
      <c r="A175" s="87">
        <f t="shared" si="13"/>
        <v>155</v>
      </c>
      <c r="B175" s="67" t="s">
        <v>261</v>
      </c>
      <c r="C175" s="67" t="s">
        <v>249</v>
      </c>
      <c r="D175" s="94" t="s">
        <v>262</v>
      </c>
      <c r="E175" s="67">
        <v>330</v>
      </c>
      <c r="F175" s="90">
        <v>23</v>
      </c>
      <c r="G175" s="85">
        <v>23</v>
      </c>
      <c r="H175" s="85">
        <v>23</v>
      </c>
      <c r="I175" s="86">
        <v>23</v>
      </c>
      <c r="J175" s="86">
        <v>23</v>
      </c>
    </row>
    <row r="176" spans="1:10" ht="14.25">
      <c r="A176" s="87">
        <f t="shared" si="13"/>
        <v>156</v>
      </c>
      <c r="B176" s="67" t="s">
        <v>263</v>
      </c>
      <c r="C176" s="67" t="s">
        <v>69</v>
      </c>
      <c r="D176" s="94" t="s">
        <v>262</v>
      </c>
      <c r="E176" s="67">
        <v>330</v>
      </c>
      <c r="F176" s="90">
        <v>49</v>
      </c>
      <c r="G176" s="85">
        <v>49</v>
      </c>
      <c r="H176" s="85">
        <v>49</v>
      </c>
      <c r="I176" s="86">
        <v>49</v>
      </c>
      <c r="J176" s="86">
        <v>49</v>
      </c>
    </row>
    <row r="177" spans="1:12" ht="14.25">
      <c r="A177" s="87">
        <f t="shared" ref="A177:A240" si="26">A176+1</f>
        <v>157</v>
      </c>
      <c r="B177" s="67" t="s">
        <v>264</v>
      </c>
      <c r="C177" s="67" t="s">
        <v>36</v>
      </c>
      <c r="D177" s="94" t="s">
        <v>262</v>
      </c>
      <c r="E177" s="67">
        <v>330</v>
      </c>
      <c r="F177" s="90">
        <v>85</v>
      </c>
      <c r="G177" s="85">
        <v>85</v>
      </c>
      <c r="H177" s="85">
        <v>85</v>
      </c>
      <c r="I177" s="86">
        <v>85</v>
      </c>
      <c r="J177" s="86">
        <v>85</v>
      </c>
    </row>
    <row r="178" spans="1:12" ht="14.25">
      <c r="A178" s="87">
        <f t="shared" si="26"/>
        <v>158</v>
      </c>
      <c r="B178" s="67" t="s">
        <v>265</v>
      </c>
      <c r="C178" s="67" t="s">
        <v>92</v>
      </c>
      <c r="D178" s="94" t="s">
        <v>262</v>
      </c>
      <c r="E178" s="67">
        <v>330</v>
      </c>
      <c r="F178" s="90">
        <v>159</v>
      </c>
      <c r="G178" s="85">
        <v>159</v>
      </c>
      <c r="H178" s="85">
        <v>159</v>
      </c>
      <c r="I178" s="86">
        <v>159</v>
      </c>
      <c r="J178" s="86">
        <v>159</v>
      </c>
    </row>
    <row r="179" spans="1:12" ht="14.25">
      <c r="A179" s="87">
        <f t="shared" si="26"/>
        <v>159</v>
      </c>
      <c r="B179" s="67" t="s">
        <v>266</v>
      </c>
      <c r="C179" s="67" t="s">
        <v>36</v>
      </c>
      <c r="D179" s="88" t="s">
        <v>267</v>
      </c>
      <c r="E179" s="67">
        <v>350</v>
      </c>
      <c r="F179" s="90">
        <v>115</v>
      </c>
      <c r="G179" s="85">
        <f>F179*95/100</f>
        <v>109.25</v>
      </c>
      <c r="H179" s="85">
        <f>F179*92/100</f>
        <v>105.8</v>
      </c>
      <c r="I179" s="86">
        <f>F179*88/100</f>
        <v>101.2</v>
      </c>
      <c r="J179" s="86">
        <f>F179*85/100</f>
        <v>97.75</v>
      </c>
    </row>
    <row r="180" spans="1:12" ht="14.25">
      <c r="A180" s="87">
        <f t="shared" si="26"/>
        <v>160</v>
      </c>
      <c r="B180" s="67" t="s">
        <v>268</v>
      </c>
      <c r="C180" s="67" t="s">
        <v>92</v>
      </c>
      <c r="D180" s="88" t="s">
        <v>267</v>
      </c>
      <c r="E180" s="67">
        <v>350</v>
      </c>
      <c r="F180" s="90">
        <v>206</v>
      </c>
      <c r="G180" s="85">
        <f>F180*95/100</f>
        <v>195.7</v>
      </c>
      <c r="H180" s="85">
        <f>F180*92/100</f>
        <v>189.52</v>
      </c>
      <c r="I180" s="86">
        <f>F180*88/100</f>
        <v>181.28</v>
      </c>
      <c r="J180" s="86">
        <f>F180*85/100</f>
        <v>175.1</v>
      </c>
    </row>
    <row r="181" spans="1:12" ht="14.25">
      <c r="A181" s="87">
        <f t="shared" si="26"/>
        <v>161</v>
      </c>
      <c r="B181" s="67" t="s">
        <v>269</v>
      </c>
      <c r="C181" s="67" t="s">
        <v>107</v>
      </c>
      <c r="D181" s="88" t="s">
        <v>267</v>
      </c>
      <c r="E181" s="67">
        <v>350</v>
      </c>
      <c r="F181" s="90">
        <v>380</v>
      </c>
      <c r="G181" s="85">
        <f>F181*95/100</f>
        <v>361</v>
      </c>
      <c r="H181" s="85">
        <f>F181*92/100</f>
        <v>349.6</v>
      </c>
      <c r="I181" s="86">
        <f>F181*88/100</f>
        <v>334.4</v>
      </c>
      <c r="J181" s="86">
        <f>F181*85/100</f>
        <v>323</v>
      </c>
    </row>
    <row r="182" spans="1:12" ht="14.25">
      <c r="A182" s="87">
        <f t="shared" si="26"/>
        <v>162</v>
      </c>
      <c r="B182" s="67" t="s">
        <v>270</v>
      </c>
      <c r="C182" s="67" t="s">
        <v>69</v>
      </c>
      <c r="D182" s="97" t="s">
        <v>271</v>
      </c>
      <c r="E182" s="67">
        <v>360</v>
      </c>
      <c r="F182" s="90">
        <v>82</v>
      </c>
      <c r="G182" s="85">
        <v>82</v>
      </c>
      <c r="H182" s="85">
        <v>82</v>
      </c>
      <c r="I182" s="86">
        <v>82</v>
      </c>
      <c r="J182" s="86">
        <v>82</v>
      </c>
    </row>
    <row r="183" spans="1:12" ht="14.25">
      <c r="A183" s="87">
        <f t="shared" si="26"/>
        <v>163</v>
      </c>
      <c r="B183" s="67" t="s">
        <v>272</v>
      </c>
      <c r="C183" s="67" t="s">
        <v>36</v>
      </c>
      <c r="D183" s="97" t="s">
        <v>271</v>
      </c>
      <c r="E183" s="67">
        <v>360</v>
      </c>
      <c r="F183" s="90">
        <v>140</v>
      </c>
      <c r="G183" s="85">
        <v>140</v>
      </c>
      <c r="H183" s="85">
        <v>140</v>
      </c>
      <c r="I183" s="86">
        <v>140</v>
      </c>
      <c r="J183" s="86">
        <v>140</v>
      </c>
    </row>
    <row r="184" spans="1:12" ht="14.25">
      <c r="A184" s="87">
        <f t="shared" si="26"/>
        <v>164</v>
      </c>
      <c r="B184" s="67" t="s">
        <v>273</v>
      </c>
      <c r="C184" s="67" t="s">
        <v>92</v>
      </c>
      <c r="D184" s="97" t="s">
        <v>271</v>
      </c>
      <c r="E184" s="67">
        <v>360</v>
      </c>
      <c r="F184" s="90">
        <v>265</v>
      </c>
      <c r="G184" s="85">
        <v>265</v>
      </c>
      <c r="H184" s="85">
        <v>265</v>
      </c>
      <c r="I184" s="86">
        <v>265</v>
      </c>
      <c r="J184" s="86">
        <v>265</v>
      </c>
      <c r="L184" s="99"/>
    </row>
    <row r="185" spans="1:12" ht="14.25">
      <c r="A185" s="87">
        <f t="shared" si="26"/>
        <v>165</v>
      </c>
      <c r="B185" s="67" t="s">
        <v>274</v>
      </c>
      <c r="C185" s="67" t="s">
        <v>249</v>
      </c>
      <c r="D185" s="88" t="s">
        <v>275</v>
      </c>
      <c r="E185" s="67">
        <v>330</v>
      </c>
      <c r="F185" s="90">
        <v>35</v>
      </c>
      <c r="G185" s="85">
        <f t="shared" ref="G185:G198" si="27">F185*95/100</f>
        <v>33.25</v>
      </c>
      <c r="H185" s="85">
        <f t="shared" ref="H185:H198" si="28">F185*92/100</f>
        <v>32.200000000000003</v>
      </c>
      <c r="I185" s="86">
        <f t="shared" ref="I185:I198" si="29">F185*88/100</f>
        <v>30.8</v>
      </c>
      <c r="J185" s="86">
        <f t="shared" ref="J185:J198" si="30">F185*85/100</f>
        <v>29.75</v>
      </c>
    </row>
    <row r="186" spans="1:12" ht="14.25">
      <c r="A186" s="87">
        <f t="shared" si="26"/>
        <v>166</v>
      </c>
      <c r="B186" s="67" t="s">
        <v>276</v>
      </c>
      <c r="C186" s="67" t="s">
        <v>36</v>
      </c>
      <c r="D186" s="88" t="s">
        <v>275</v>
      </c>
      <c r="E186" s="67">
        <v>330</v>
      </c>
      <c r="F186" s="90">
        <v>111</v>
      </c>
      <c r="G186" s="85">
        <f t="shared" si="27"/>
        <v>105.45</v>
      </c>
      <c r="H186" s="85">
        <f t="shared" si="28"/>
        <v>102.12</v>
      </c>
      <c r="I186" s="86">
        <f t="shared" si="29"/>
        <v>97.68</v>
      </c>
      <c r="J186" s="86">
        <f t="shared" si="30"/>
        <v>94.35</v>
      </c>
    </row>
    <row r="187" spans="1:12" ht="14.25">
      <c r="A187" s="87">
        <f t="shared" si="26"/>
        <v>167</v>
      </c>
      <c r="B187" s="67" t="s">
        <v>277</v>
      </c>
      <c r="C187" s="67" t="s">
        <v>92</v>
      </c>
      <c r="D187" s="88" t="s">
        <v>275</v>
      </c>
      <c r="E187" s="67">
        <v>330</v>
      </c>
      <c r="F187" s="90">
        <v>215</v>
      </c>
      <c r="G187" s="85">
        <f t="shared" si="27"/>
        <v>204.25</v>
      </c>
      <c r="H187" s="85">
        <f t="shared" si="28"/>
        <v>197.8</v>
      </c>
      <c r="I187" s="86">
        <f t="shared" si="29"/>
        <v>189.2</v>
      </c>
      <c r="J187" s="86">
        <f t="shared" si="30"/>
        <v>182.75</v>
      </c>
    </row>
    <row r="188" spans="1:12" ht="14.25">
      <c r="A188" s="87">
        <f t="shared" si="26"/>
        <v>168</v>
      </c>
      <c r="B188" s="67" t="s">
        <v>278</v>
      </c>
      <c r="C188" s="67" t="s">
        <v>249</v>
      </c>
      <c r="D188" s="67" t="s">
        <v>279</v>
      </c>
      <c r="E188" s="67">
        <v>370</v>
      </c>
      <c r="F188" s="90">
        <v>35</v>
      </c>
      <c r="G188" s="85">
        <f t="shared" si="27"/>
        <v>33.25</v>
      </c>
      <c r="H188" s="85">
        <f t="shared" si="28"/>
        <v>32.200000000000003</v>
      </c>
      <c r="I188" s="86">
        <f t="shared" si="29"/>
        <v>30.8</v>
      </c>
      <c r="J188" s="86">
        <f t="shared" si="30"/>
        <v>29.75</v>
      </c>
    </row>
    <row r="189" spans="1:12" ht="14.25">
      <c r="A189" s="87">
        <f t="shared" si="26"/>
        <v>169</v>
      </c>
      <c r="B189" s="67" t="s">
        <v>280</v>
      </c>
      <c r="C189" s="67" t="s">
        <v>69</v>
      </c>
      <c r="D189" s="67" t="s">
        <v>279</v>
      </c>
      <c r="E189" s="67">
        <v>370</v>
      </c>
      <c r="F189" s="90">
        <v>80</v>
      </c>
      <c r="G189" s="85">
        <f t="shared" si="27"/>
        <v>76</v>
      </c>
      <c r="H189" s="85">
        <f t="shared" si="28"/>
        <v>73.599999999999994</v>
      </c>
      <c r="I189" s="86">
        <f t="shared" si="29"/>
        <v>70.400000000000006</v>
      </c>
      <c r="J189" s="86">
        <f t="shared" si="30"/>
        <v>68</v>
      </c>
    </row>
    <row r="190" spans="1:12" ht="14.25">
      <c r="A190" s="87">
        <f t="shared" si="26"/>
        <v>170</v>
      </c>
      <c r="B190" s="67" t="s">
        <v>281</v>
      </c>
      <c r="C190" s="67" t="s">
        <v>36</v>
      </c>
      <c r="D190" s="67" t="s">
        <v>279</v>
      </c>
      <c r="E190" s="67">
        <v>370</v>
      </c>
      <c r="F190" s="90">
        <v>131</v>
      </c>
      <c r="G190" s="85">
        <f t="shared" si="27"/>
        <v>124.45</v>
      </c>
      <c r="H190" s="85">
        <f t="shared" si="28"/>
        <v>120.52</v>
      </c>
      <c r="I190" s="86">
        <f t="shared" si="29"/>
        <v>115.28</v>
      </c>
      <c r="J190" s="86">
        <f t="shared" si="30"/>
        <v>111.35</v>
      </c>
    </row>
    <row r="191" spans="1:12" ht="14.25">
      <c r="A191" s="87">
        <f t="shared" si="26"/>
        <v>171</v>
      </c>
      <c r="B191" s="67" t="s">
        <v>282</v>
      </c>
      <c r="C191" s="67" t="s">
        <v>92</v>
      </c>
      <c r="D191" s="67" t="s">
        <v>279</v>
      </c>
      <c r="E191" s="67">
        <v>370</v>
      </c>
      <c r="F191" s="90">
        <v>231</v>
      </c>
      <c r="G191" s="85">
        <f t="shared" si="27"/>
        <v>219.45</v>
      </c>
      <c r="H191" s="85">
        <f t="shared" si="28"/>
        <v>212.52</v>
      </c>
      <c r="I191" s="86">
        <f t="shared" si="29"/>
        <v>203.28</v>
      </c>
      <c r="J191" s="86">
        <f t="shared" si="30"/>
        <v>196.35</v>
      </c>
    </row>
    <row r="192" spans="1:12" ht="14.25">
      <c r="A192" s="87">
        <f t="shared" si="26"/>
        <v>172</v>
      </c>
      <c r="B192" s="67" t="s">
        <v>283</v>
      </c>
      <c r="C192" s="67" t="s">
        <v>284</v>
      </c>
      <c r="D192" s="88" t="s">
        <v>285</v>
      </c>
      <c r="E192" s="67">
        <v>300</v>
      </c>
      <c r="F192" s="90">
        <v>33</v>
      </c>
      <c r="G192" s="85">
        <f t="shared" si="27"/>
        <v>31.35</v>
      </c>
      <c r="H192" s="85">
        <f t="shared" si="28"/>
        <v>30.36</v>
      </c>
      <c r="I192" s="86">
        <f t="shared" si="29"/>
        <v>29.04</v>
      </c>
      <c r="J192" s="86">
        <f t="shared" si="30"/>
        <v>28.05</v>
      </c>
    </row>
    <row r="193" spans="1:10" ht="14.25">
      <c r="A193" s="87">
        <f t="shared" si="26"/>
        <v>173</v>
      </c>
      <c r="B193" s="67" t="s">
        <v>286</v>
      </c>
      <c r="C193" s="67" t="s">
        <v>69</v>
      </c>
      <c r="D193" s="88" t="s">
        <v>287</v>
      </c>
      <c r="E193" s="67">
        <v>350</v>
      </c>
      <c r="F193" s="90">
        <v>78</v>
      </c>
      <c r="G193" s="85">
        <f t="shared" si="27"/>
        <v>74.099999999999994</v>
      </c>
      <c r="H193" s="85">
        <f t="shared" si="28"/>
        <v>71.760000000000005</v>
      </c>
      <c r="I193" s="86">
        <f t="shared" si="29"/>
        <v>68.64</v>
      </c>
      <c r="J193" s="86">
        <f t="shared" si="30"/>
        <v>66.3</v>
      </c>
    </row>
    <row r="194" spans="1:10" ht="14.25">
      <c r="A194" s="87">
        <f t="shared" si="26"/>
        <v>174</v>
      </c>
      <c r="B194" s="67" t="s">
        <v>288</v>
      </c>
      <c r="C194" s="67" t="s">
        <v>36</v>
      </c>
      <c r="D194" s="88" t="s">
        <v>287</v>
      </c>
      <c r="E194" s="67">
        <v>350</v>
      </c>
      <c r="F194" s="90">
        <v>130</v>
      </c>
      <c r="G194" s="85">
        <f t="shared" si="27"/>
        <v>123.5</v>
      </c>
      <c r="H194" s="85">
        <f t="shared" si="28"/>
        <v>119.6</v>
      </c>
      <c r="I194" s="86">
        <f t="shared" si="29"/>
        <v>114.4</v>
      </c>
      <c r="J194" s="86">
        <f t="shared" si="30"/>
        <v>110.5</v>
      </c>
    </row>
    <row r="195" spans="1:10" ht="14.25">
      <c r="A195" s="87">
        <f t="shared" si="26"/>
        <v>175</v>
      </c>
      <c r="B195" s="67" t="s">
        <v>289</v>
      </c>
      <c r="C195" s="67" t="s">
        <v>92</v>
      </c>
      <c r="D195" s="88" t="s">
        <v>287</v>
      </c>
      <c r="E195" s="67">
        <v>350</v>
      </c>
      <c r="F195" s="90">
        <v>263</v>
      </c>
      <c r="G195" s="85">
        <f t="shared" si="27"/>
        <v>249.85</v>
      </c>
      <c r="H195" s="85">
        <f t="shared" si="28"/>
        <v>241.96</v>
      </c>
      <c r="I195" s="86">
        <f t="shared" si="29"/>
        <v>231.44</v>
      </c>
      <c r="J195" s="86">
        <f t="shared" si="30"/>
        <v>223.55</v>
      </c>
    </row>
    <row r="196" spans="1:10" ht="14.25">
      <c r="A196" s="87">
        <f t="shared" si="26"/>
        <v>176</v>
      </c>
      <c r="B196" s="67" t="s">
        <v>290</v>
      </c>
      <c r="C196" s="67" t="s">
        <v>69</v>
      </c>
      <c r="D196" s="88" t="s">
        <v>291</v>
      </c>
      <c r="E196" s="67">
        <v>340</v>
      </c>
      <c r="F196" s="90">
        <v>86</v>
      </c>
      <c r="G196" s="85">
        <f t="shared" si="27"/>
        <v>81.7</v>
      </c>
      <c r="H196" s="85">
        <f t="shared" si="28"/>
        <v>79.12</v>
      </c>
      <c r="I196" s="86">
        <f t="shared" si="29"/>
        <v>75.680000000000007</v>
      </c>
      <c r="J196" s="86">
        <f t="shared" si="30"/>
        <v>73.099999999999994</v>
      </c>
    </row>
    <row r="197" spans="1:10" ht="14.25">
      <c r="A197" s="87">
        <f t="shared" si="26"/>
        <v>177</v>
      </c>
      <c r="B197" s="67" t="s">
        <v>292</v>
      </c>
      <c r="C197" s="67" t="s">
        <v>36</v>
      </c>
      <c r="D197" s="88" t="s">
        <v>291</v>
      </c>
      <c r="E197" s="67">
        <v>340</v>
      </c>
      <c r="F197" s="90">
        <v>133</v>
      </c>
      <c r="G197" s="85">
        <f t="shared" si="27"/>
        <v>126.35</v>
      </c>
      <c r="H197" s="85">
        <f t="shared" si="28"/>
        <v>122.36</v>
      </c>
      <c r="I197" s="86">
        <f t="shared" si="29"/>
        <v>117.04</v>
      </c>
      <c r="J197" s="86">
        <f t="shared" si="30"/>
        <v>113.05</v>
      </c>
    </row>
    <row r="198" spans="1:10" ht="14.25">
      <c r="A198" s="87">
        <f t="shared" si="26"/>
        <v>178</v>
      </c>
      <c r="B198" s="67" t="s">
        <v>293</v>
      </c>
      <c r="C198" s="67" t="s">
        <v>92</v>
      </c>
      <c r="D198" s="88" t="s">
        <v>291</v>
      </c>
      <c r="E198" s="67">
        <v>340</v>
      </c>
      <c r="F198" s="90">
        <v>270</v>
      </c>
      <c r="G198" s="85">
        <f t="shared" si="27"/>
        <v>256.5</v>
      </c>
      <c r="H198" s="85">
        <f t="shared" si="28"/>
        <v>248.4</v>
      </c>
      <c r="I198" s="86">
        <f t="shared" si="29"/>
        <v>237.6</v>
      </c>
      <c r="J198" s="86">
        <f t="shared" si="30"/>
        <v>229.5</v>
      </c>
    </row>
    <row r="199" spans="1:10" ht="14.25">
      <c r="A199" s="87">
        <f t="shared" si="26"/>
        <v>179</v>
      </c>
      <c r="B199" s="67" t="s">
        <v>294</v>
      </c>
      <c r="C199" s="67" t="s">
        <v>69</v>
      </c>
      <c r="D199" s="88" t="s">
        <v>977</v>
      </c>
      <c r="E199" s="67">
        <v>400</v>
      </c>
      <c r="F199" s="90">
        <v>60</v>
      </c>
      <c r="G199" s="90">
        <v>60</v>
      </c>
      <c r="H199" s="90">
        <v>60</v>
      </c>
      <c r="I199" s="90">
        <v>60</v>
      </c>
      <c r="J199" s="90">
        <v>60</v>
      </c>
    </row>
    <row r="200" spans="1:10" ht="14.25">
      <c r="A200" s="87">
        <f t="shared" si="26"/>
        <v>180</v>
      </c>
      <c r="B200" s="67" t="s">
        <v>295</v>
      </c>
      <c r="C200" s="67" t="s">
        <v>36</v>
      </c>
      <c r="D200" s="88" t="s">
        <v>977</v>
      </c>
      <c r="E200" s="67">
        <v>400</v>
      </c>
      <c r="F200" s="90">
        <v>99</v>
      </c>
      <c r="G200" s="90">
        <v>99</v>
      </c>
      <c r="H200" s="90">
        <v>99</v>
      </c>
      <c r="I200" s="90">
        <v>99</v>
      </c>
      <c r="J200" s="90">
        <v>99</v>
      </c>
    </row>
    <row r="201" spans="1:10" ht="14.25">
      <c r="A201" s="87">
        <f t="shared" si="26"/>
        <v>181</v>
      </c>
      <c r="B201" s="67" t="s">
        <v>296</v>
      </c>
      <c r="C201" s="67" t="s">
        <v>92</v>
      </c>
      <c r="D201" s="88" t="s">
        <v>977</v>
      </c>
      <c r="E201" s="67">
        <v>400</v>
      </c>
      <c r="F201" s="90">
        <v>185</v>
      </c>
      <c r="G201" s="90">
        <v>185</v>
      </c>
      <c r="H201" s="90">
        <v>185</v>
      </c>
      <c r="I201" s="90">
        <v>185</v>
      </c>
      <c r="J201" s="90">
        <v>185</v>
      </c>
    </row>
    <row r="202" spans="1:10" ht="14.25">
      <c r="A202" s="87">
        <f t="shared" si="26"/>
        <v>182</v>
      </c>
      <c r="B202" s="67" t="s">
        <v>297</v>
      </c>
      <c r="C202" s="67" t="s">
        <v>69</v>
      </c>
      <c r="D202" s="97" t="s">
        <v>959</v>
      </c>
      <c r="E202" s="67">
        <v>450</v>
      </c>
      <c r="F202" s="90">
        <v>92</v>
      </c>
      <c r="G202" s="85">
        <f t="shared" ref="G202:G233" si="31">F202*95/100</f>
        <v>87.4</v>
      </c>
      <c r="H202" s="85">
        <f t="shared" ref="H202:H233" si="32">F202*92/100</f>
        <v>84.64</v>
      </c>
      <c r="I202" s="86">
        <f t="shared" ref="I202:I233" si="33">F202*88/100</f>
        <v>80.959999999999994</v>
      </c>
      <c r="J202" s="86">
        <f t="shared" ref="J202:J233" si="34">F202*85/100</f>
        <v>78.2</v>
      </c>
    </row>
    <row r="203" spans="1:10" ht="14.25">
      <c r="A203" s="87">
        <f t="shared" si="26"/>
        <v>183</v>
      </c>
      <c r="B203" s="67" t="s">
        <v>298</v>
      </c>
      <c r="C203" s="67" t="s">
        <v>36</v>
      </c>
      <c r="D203" s="97" t="s">
        <v>959</v>
      </c>
      <c r="E203" s="67">
        <v>450</v>
      </c>
      <c r="F203" s="90">
        <v>150</v>
      </c>
      <c r="G203" s="85">
        <f t="shared" si="31"/>
        <v>142.5</v>
      </c>
      <c r="H203" s="85">
        <f t="shared" si="32"/>
        <v>138</v>
      </c>
      <c r="I203" s="86">
        <f t="shared" si="33"/>
        <v>132</v>
      </c>
      <c r="J203" s="86">
        <f t="shared" si="34"/>
        <v>127.5</v>
      </c>
    </row>
    <row r="204" spans="1:10" ht="14.25">
      <c r="A204" s="87">
        <f t="shared" si="26"/>
        <v>184</v>
      </c>
      <c r="B204" s="67" t="s">
        <v>299</v>
      </c>
      <c r="C204" s="67" t="s">
        <v>92</v>
      </c>
      <c r="D204" s="97" t="s">
        <v>959</v>
      </c>
      <c r="E204" s="67">
        <v>450</v>
      </c>
      <c r="F204" s="90">
        <v>270</v>
      </c>
      <c r="G204" s="85">
        <f t="shared" si="31"/>
        <v>256.5</v>
      </c>
      <c r="H204" s="85">
        <f t="shared" si="32"/>
        <v>248.4</v>
      </c>
      <c r="I204" s="86">
        <f t="shared" si="33"/>
        <v>237.6</v>
      </c>
      <c r="J204" s="86">
        <f t="shared" si="34"/>
        <v>229.5</v>
      </c>
    </row>
    <row r="205" spans="1:10" ht="14.25">
      <c r="A205" s="87">
        <f t="shared" si="26"/>
        <v>185</v>
      </c>
      <c r="B205" s="67" t="s">
        <v>300</v>
      </c>
      <c r="C205" s="67" t="s">
        <v>69</v>
      </c>
      <c r="D205" s="88" t="s">
        <v>301</v>
      </c>
      <c r="E205" s="67">
        <v>340</v>
      </c>
      <c r="F205" s="90">
        <v>59</v>
      </c>
      <c r="G205" s="85">
        <f t="shared" si="31"/>
        <v>56.05</v>
      </c>
      <c r="H205" s="85">
        <f t="shared" si="32"/>
        <v>54.28</v>
      </c>
      <c r="I205" s="86">
        <f t="shared" si="33"/>
        <v>51.92</v>
      </c>
      <c r="J205" s="86">
        <f t="shared" si="34"/>
        <v>50.15</v>
      </c>
    </row>
    <row r="206" spans="1:10" ht="14.25">
      <c r="A206" s="87">
        <f t="shared" si="26"/>
        <v>186</v>
      </c>
      <c r="B206" s="67" t="s">
        <v>302</v>
      </c>
      <c r="C206" s="67" t="s">
        <v>36</v>
      </c>
      <c r="D206" s="88" t="s">
        <v>301</v>
      </c>
      <c r="E206" s="67">
        <v>340</v>
      </c>
      <c r="F206" s="90">
        <v>99</v>
      </c>
      <c r="G206" s="85">
        <f t="shared" si="31"/>
        <v>94.05</v>
      </c>
      <c r="H206" s="85">
        <f t="shared" si="32"/>
        <v>91.08</v>
      </c>
      <c r="I206" s="86">
        <f t="shared" si="33"/>
        <v>87.12</v>
      </c>
      <c r="J206" s="86">
        <f t="shared" si="34"/>
        <v>84.15</v>
      </c>
    </row>
    <row r="207" spans="1:10" ht="14.25">
      <c r="A207" s="87">
        <f t="shared" si="26"/>
        <v>187</v>
      </c>
      <c r="B207" s="67" t="s">
        <v>303</v>
      </c>
      <c r="C207" s="67" t="s">
        <v>92</v>
      </c>
      <c r="D207" s="88" t="s">
        <v>301</v>
      </c>
      <c r="E207" s="67">
        <v>340</v>
      </c>
      <c r="F207" s="90">
        <v>185</v>
      </c>
      <c r="G207" s="85">
        <f t="shared" si="31"/>
        <v>175.75</v>
      </c>
      <c r="H207" s="85">
        <f t="shared" si="32"/>
        <v>170.2</v>
      </c>
      <c r="I207" s="86">
        <f t="shared" si="33"/>
        <v>162.80000000000001</v>
      </c>
      <c r="J207" s="86">
        <f t="shared" si="34"/>
        <v>157.25</v>
      </c>
    </row>
    <row r="208" spans="1:10" ht="14.25">
      <c r="A208" s="87">
        <f t="shared" si="26"/>
        <v>188</v>
      </c>
      <c r="B208" s="67" t="s">
        <v>304</v>
      </c>
      <c r="C208" s="67" t="s">
        <v>69</v>
      </c>
      <c r="D208" s="88" t="s">
        <v>305</v>
      </c>
      <c r="E208" s="67">
        <v>380</v>
      </c>
      <c r="F208" s="90">
        <v>84</v>
      </c>
      <c r="G208" s="85">
        <f t="shared" si="31"/>
        <v>79.8</v>
      </c>
      <c r="H208" s="85">
        <f t="shared" si="32"/>
        <v>77.28</v>
      </c>
      <c r="I208" s="86">
        <f t="shared" si="33"/>
        <v>73.92</v>
      </c>
      <c r="J208" s="86">
        <f t="shared" si="34"/>
        <v>71.400000000000006</v>
      </c>
    </row>
    <row r="209" spans="1:10" ht="14.25">
      <c r="A209" s="87">
        <f t="shared" si="26"/>
        <v>189</v>
      </c>
      <c r="B209" s="67" t="s">
        <v>306</v>
      </c>
      <c r="C209" s="67" t="s">
        <v>36</v>
      </c>
      <c r="D209" s="88" t="s">
        <v>305</v>
      </c>
      <c r="E209" s="67">
        <v>380</v>
      </c>
      <c r="F209" s="90">
        <v>135</v>
      </c>
      <c r="G209" s="85">
        <f t="shared" si="31"/>
        <v>128.25</v>
      </c>
      <c r="H209" s="85">
        <f t="shared" si="32"/>
        <v>124.2</v>
      </c>
      <c r="I209" s="86">
        <f t="shared" si="33"/>
        <v>118.8</v>
      </c>
      <c r="J209" s="86">
        <f t="shared" si="34"/>
        <v>114.75</v>
      </c>
    </row>
    <row r="210" spans="1:10" ht="14.25">
      <c r="A210" s="87">
        <f t="shared" si="26"/>
        <v>190</v>
      </c>
      <c r="B210" s="67" t="s">
        <v>307</v>
      </c>
      <c r="C210" s="67" t="s">
        <v>92</v>
      </c>
      <c r="D210" s="88" t="s">
        <v>305</v>
      </c>
      <c r="E210" s="67">
        <v>380</v>
      </c>
      <c r="F210" s="90">
        <v>270</v>
      </c>
      <c r="G210" s="85">
        <f t="shared" si="31"/>
        <v>256.5</v>
      </c>
      <c r="H210" s="85">
        <f t="shared" si="32"/>
        <v>248.4</v>
      </c>
      <c r="I210" s="86">
        <f t="shared" si="33"/>
        <v>237.6</v>
      </c>
      <c r="J210" s="86">
        <f t="shared" si="34"/>
        <v>229.5</v>
      </c>
    </row>
    <row r="211" spans="1:10" ht="14.25">
      <c r="A211" s="87">
        <f t="shared" si="26"/>
        <v>191</v>
      </c>
      <c r="B211" s="67" t="s">
        <v>308</v>
      </c>
      <c r="C211" s="67" t="s">
        <v>69</v>
      </c>
      <c r="D211" s="88" t="s">
        <v>309</v>
      </c>
      <c r="E211" s="67">
        <v>310</v>
      </c>
      <c r="F211" s="90">
        <v>54</v>
      </c>
      <c r="G211" s="85">
        <f t="shared" si="31"/>
        <v>51.3</v>
      </c>
      <c r="H211" s="85">
        <f t="shared" si="32"/>
        <v>49.68</v>
      </c>
      <c r="I211" s="86">
        <f t="shared" si="33"/>
        <v>47.52</v>
      </c>
      <c r="J211" s="86">
        <f t="shared" si="34"/>
        <v>45.9</v>
      </c>
    </row>
    <row r="212" spans="1:10" ht="14.25">
      <c r="A212" s="87">
        <f t="shared" si="26"/>
        <v>192</v>
      </c>
      <c r="B212" s="67" t="s">
        <v>310</v>
      </c>
      <c r="C212" s="67" t="s">
        <v>36</v>
      </c>
      <c r="D212" s="88" t="s">
        <v>309</v>
      </c>
      <c r="E212" s="67">
        <v>310</v>
      </c>
      <c r="F212" s="90">
        <v>90</v>
      </c>
      <c r="G212" s="85">
        <f t="shared" si="31"/>
        <v>85.5</v>
      </c>
      <c r="H212" s="85">
        <f t="shared" si="32"/>
        <v>82.8</v>
      </c>
      <c r="I212" s="86">
        <f t="shared" si="33"/>
        <v>79.2</v>
      </c>
      <c r="J212" s="86">
        <f t="shared" si="34"/>
        <v>76.5</v>
      </c>
    </row>
    <row r="213" spans="1:10" ht="14.25">
      <c r="A213" s="87">
        <f t="shared" si="26"/>
        <v>193</v>
      </c>
      <c r="B213" s="67" t="s">
        <v>311</v>
      </c>
      <c r="C213" s="67" t="s">
        <v>92</v>
      </c>
      <c r="D213" s="88" t="s">
        <v>309</v>
      </c>
      <c r="E213" s="67">
        <v>310</v>
      </c>
      <c r="F213" s="90">
        <v>171</v>
      </c>
      <c r="G213" s="85">
        <f t="shared" si="31"/>
        <v>162.44999999999999</v>
      </c>
      <c r="H213" s="85">
        <f t="shared" si="32"/>
        <v>157.32</v>
      </c>
      <c r="I213" s="86">
        <f t="shared" si="33"/>
        <v>150.47999999999999</v>
      </c>
      <c r="J213" s="86">
        <f t="shared" si="34"/>
        <v>145.35</v>
      </c>
    </row>
    <row r="214" spans="1:10" ht="14.25">
      <c r="A214" s="87">
        <f t="shared" si="26"/>
        <v>194</v>
      </c>
      <c r="B214" s="67" t="s">
        <v>312</v>
      </c>
      <c r="C214" s="67" t="s">
        <v>69</v>
      </c>
      <c r="D214" s="88" t="s">
        <v>313</v>
      </c>
      <c r="E214" s="67">
        <v>340</v>
      </c>
      <c r="F214" s="90">
        <v>70</v>
      </c>
      <c r="G214" s="85">
        <f t="shared" si="31"/>
        <v>66.5</v>
      </c>
      <c r="H214" s="85">
        <f t="shared" si="32"/>
        <v>64.400000000000006</v>
      </c>
      <c r="I214" s="86">
        <f t="shared" si="33"/>
        <v>61.6</v>
      </c>
      <c r="J214" s="86">
        <f t="shared" si="34"/>
        <v>59.5</v>
      </c>
    </row>
    <row r="215" spans="1:10" ht="14.25">
      <c r="A215" s="87">
        <f t="shared" si="26"/>
        <v>195</v>
      </c>
      <c r="B215" s="67" t="s">
        <v>314</v>
      </c>
      <c r="C215" s="67" t="s">
        <v>36</v>
      </c>
      <c r="D215" s="88" t="s">
        <v>313</v>
      </c>
      <c r="E215" s="67">
        <v>340</v>
      </c>
      <c r="F215" s="90">
        <v>120</v>
      </c>
      <c r="G215" s="85">
        <f t="shared" si="31"/>
        <v>114</v>
      </c>
      <c r="H215" s="85">
        <f t="shared" si="32"/>
        <v>110.4</v>
      </c>
      <c r="I215" s="86">
        <f t="shared" si="33"/>
        <v>105.6</v>
      </c>
      <c r="J215" s="86">
        <f t="shared" si="34"/>
        <v>102</v>
      </c>
    </row>
    <row r="216" spans="1:10" ht="14.25">
      <c r="A216" s="87">
        <f t="shared" si="26"/>
        <v>196</v>
      </c>
      <c r="B216" s="67" t="s">
        <v>315</v>
      </c>
      <c r="C216" s="67" t="s">
        <v>92</v>
      </c>
      <c r="D216" s="88" t="s">
        <v>313</v>
      </c>
      <c r="E216" s="67">
        <v>340</v>
      </c>
      <c r="F216" s="90">
        <v>235</v>
      </c>
      <c r="G216" s="85">
        <f t="shared" si="31"/>
        <v>223.25</v>
      </c>
      <c r="H216" s="85">
        <f t="shared" si="32"/>
        <v>216.2</v>
      </c>
      <c r="I216" s="86">
        <f t="shared" si="33"/>
        <v>206.8</v>
      </c>
      <c r="J216" s="86">
        <f t="shared" si="34"/>
        <v>199.75</v>
      </c>
    </row>
    <row r="217" spans="1:10" ht="14.25" customHeight="1">
      <c r="A217" s="87">
        <f t="shared" si="26"/>
        <v>197</v>
      </c>
      <c r="B217" s="67" t="s">
        <v>316</v>
      </c>
      <c r="C217" s="67" t="s">
        <v>69</v>
      </c>
      <c r="D217" s="88" t="s">
        <v>317</v>
      </c>
      <c r="E217" s="67">
        <v>480</v>
      </c>
      <c r="F217" s="90">
        <v>90</v>
      </c>
      <c r="G217" s="85">
        <f t="shared" si="31"/>
        <v>85.5</v>
      </c>
      <c r="H217" s="85">
        <f t="shared" si="32"/>
        <v>82.8</v>
      </c>
      <c r="I217" s="86">
        <f t="shared" si="33"/>
        <v>79.2</v>
      </c>
      <c r="J217" s="86">
        <f t="shared" si="34"/>
        <v>76.5</v>
      </c>
    </row>
    <row r="218" spans="1:10" ht="14.25">
      <c r="A218" s="87">
        <f t="shared" si="26"/>
        <v>198</v>
      </c>
      <c r="B218" s="67" t="s">
        <v>318</v>
      </c>
      <c r="C218" s="67" t="s">
        <v>36</v>
      </c>
      <c r="D218" s="88" t="s">
        <v>957</v>
      </c>
      <c r="E218" s="67">
        <v>480</v>
      </c>
      <c r="F218" s="90">
        <v>155</v>
      </c>
      <c r="G218" s="85">
        <f t="shared" si="31"/>
        <v>147.25</v>
      </c>
      <c r="H218" s="85">
        <f t="shared" si="32"/>
        <v>142.6</v>
      </c>
      <c r="I218" s="86">
        <f t="shared" si="33"/>
        <v>136.4</v>
      </c>
      <c r="J218" s="86">
        <f t="shared" si="34"/>
        <v>131.75</v>
      </c>
    </row>
    <row r="219" spans="1:10" ht="14.25">
      <c r="A219" s="87">
        <f t="shared" si="26"/>
        <v>199</v>
      </c>
      <c r="B219" s="67" t="s">
        <v>319</v>
      </c>
      <c r="C219" s="67" t="s">
        <v>92</v>
      </c>
      <c r="D219" s="88" t="s">
        <v>317</v>
      </c>
      <c r="E219" s="67">
        <v>480</v>
      </c>
      <c r="F219" s="90">
        <v>280</v>
      </c>
      <c r="G219" s="85">
        <f t="shared" si="31"/>
        <v>266</v>
      </c>
      <c r="H219" s="85">
        <f t="shared" si="32"/>
        <v>257.60000000000002</v>
      </c>
      <c r="I219" s="86">
        <f t="shared" si="33"/>
        <v>246.4</v>
      </c>
      <c r="J219" s="86">
        <f t="shared" si="34"/>
        <v>238</v>
      </c>
    </row>
    <row r="220" spans="1:10" ht="14.25">
      <c r="A220" s="87">
        <f t="shared" si="26"/>
        <v>200</v>
      </c>
      <c r="B220" s="92" t="s">
        <v>320</v>
      </c>
      <c r="C220" s="67" t="s">
        <v>29</v>
      </c>
      <c r="D220" s="88" t="s">
        <v>96</v>
      </c>
      <c r="E220" s="67">
        <v>360</v>
      </c>
      <c r="F220" s="90">
        <v>27</v>
      </c>
      <c r="G220" s="85">
        <f t="shared" si="31"/>
        <v>25.65</v>
      </c>
      <c r="H220" s="85">
        <f t="shared" si="32"/>
        <v>24.84</v>
      </c>
      <c r="I220" s="86">
        <f t="shared" si="33"/>
        <v>23.76</v>
      </c>
      <c r="J220" s="86">
        <f t="shared" si="34"/>
        <v>22.95</v>
      </c>
    </row>
    <row r="221" spans="1:10" ht="14.25">
      <c r="A221" s="87">
        <f t="shared" si="26"/>
        <v>201</v>
      </c>
      <c r="B221" s="92" t="s">
        <v>321</v>
      </c>
      <c r="C221" s="67" t="s">
        <v>322</v>
      </c>
      <c r="D221" s="88" t="s">
        <v>96</v>
      </c>
      <c r="E221" s="67">
        <v>360</v>
      </c>
      <c r="F221" s="90">
        <v>63</v>
      </c>
      <c r="G221" s="85">
        <f t="shared" si="31"/>
        <v>59.85</v>
      </c>
      <c r="H221" s="85">
        <f t="shared" si="32"/>
        <v>57.96</v>
      </c>
      <c r="I221" s="86">
        <f t="shared" si="33"/>
        <v>55.44</v>
      </c>
      <c r="J221" s="86">
        <f t="shared" si="34"/>
        <v>53.55</v>
      </c>
    </row>
    <row r="222" spans="1:10" ht="14.25">
      <c r="A222" s="87">
        <f t="shared" si="26"/>
        <v>202</v>
      </c>
      <c r="B222" s="92" t="s">
        <v>323</v>
      </c>
      <c r="C222" s="67" t="s">
        <v>90</v>
      </c>
      <c r="D222" s="88" t="s">
        <v>96</v>
      </c>
      <c r="E222" s="67">
        <v>360</v>
      </c>
      <c r="F222" s="90">
        <v>110</v>
      </c>
      <c r="G222" s="85">
        <f t="shared" si="31"/>
        <v>104.5</v>
      </c>
      <c r="H222" s="85">
        <f t="shared" si="32"/>
        <v>101.2</v>
      </c>
      <c r="I222" s="86">
        <f t="shared" si="33"/>
        <v>96.8</v>
      </c>
      <c r="J222" s="86">
        <f t="shared" si="34"/>
        <v>93.5</v>
      </c>
    </row>
    <row r="223" spans="1:10" ht="14.25">
      <c r="A223" s="87">
        <f t="shared" si="26"/>
        <v>203</v>
      </c>
      <c r="B223" s="92" t="s">
        <v>324</v>
      </c>
      <c r="C223" s="67" t="s">
        <v>325</v>
      </c>
      <c r="D223" s="88" t="s">
        <v>96</v>
      </c>
      <c r="E223" s="67">
        <v>360</v>
      </c>
      <c r="F223" s="90">
        <v>222</v>
      </c>
      <c r="G223" s="85">
        <f t="shared" si="31"/>
        <v>210.9</v>
      </c>
      <c r="H223" s="85">
        <f t="shared" si="32"/>
        <v>204.24</v>
      </c>
      <c r="I223" s="86">
        <f t="shared" si="33"/>
        <v>195.36</v>
      </c>
      <c r="J223" s="86">
        <f t="shared" si="34"/>
        <v>188.7</v>
      </c>
    </row>
    <row r="224" spans="1:10" ht="14.25">
      <c r="A224" s="87">
        <f t="shared" si="26"/>
        <v>204</v>
      </c>
      <c r="B224" s="92" t="s">
        <v>326</v>
      </c>
      <c r="C224" s="67" t="s">
        <v>107</v>
      </c>
      <c r="D224" s="88" t="s">
        <v>96</v>
      </c>
      <c r="E224" s="67">
        <v>360</v>
      </c>
      <c r="F224" s="90">
        <v>336</v>
      </c>
      <c r="G224" s="85">
        <f t="shared" si="31"/>
        <v>319.2</v>
      </c>
      <c r="H224" s="85">
        <f t="shared" si="32"/>
        <v>309.12</v>
      </c>
      <c r="I224" s="86">
        <f t="shared" si="33"/>
        <v>295.68</v>
      </c>
      <c r="J224" s="86">
        <f t="shared" si="34"/>
        <v>285.60000000000002</v>
      </c>
    </row>
    <row r="225" spans="1:10" ht="14.25">
      <c r="A225" s="87">
        <f t="shared" si="26"/>
        <v>205</v>
      </c>
      <c r="B225" s="92" t="s">
        <v>327</v>
      </c>
      <c r="C225" s="67" t="s">
        <v>322</v>
      </c>
      <c r="D225" s="88"/>
      <c r="E225" s="67">
        <v>360</v>
      </c>
      <c r="F225" s="90">
        <v>63</v>
      </c>
      <c r="G225" s="85">
        <f t="shared" si="31"/>
        <v>59.85</v>
      </c>
      <c r="H225" s="85">
        <f t="shared" si="32"/>
        <v>57.96</v>
      </c>
      <c r="I225" s="86">
        <f t="shared" si="33"/>
        <v>55.44</v>
      </c>
      <c r="J225" s="86">
        <f t="shared" si="34"/>
        <v>53.55</v>
      </c>
    </row>
    <row r="226" spans="1:10" ht="14.25">
      <c r="A226" s="87">
        <f t="shared" si="26"/>
        <v>206</v>
      </c>
      <c r="B226" s="92" t="s">
        <v>328</v>
      </c>
      <c r="C226" s="67" t="s">
        <v>90</v>
      </c>
      <c r="D226" s="88"/>
      <c r="E226" s="67">
        <v>360</v>
      </c>
      <c r="F226" s="90">
        <v>110</v>
      </c>
      <c r="G226" s="85">
        <f t="shared" si="31"/>
        <v>104.5</v>
      </c>
      <c r="H226" s="85">
        <f t="shared" si="32"/>
        <v>101.2</v>
      </c>
      <c r="I226" s="86">
        <f t="shared" si="33"/>
        <v>96.8</v>
      </c>
      <c r="J226" s="86">
        <f t="shared" si="34"/>
        <v>93.5</v>
      </c>
    </row>
    <row r="227" spans="1:10" ht="14.25">
      <c r="A227" s="87">
        <f t="shared" si="26"/>
        <v>207</v>
      </c>
      <c r="B227" s="92" t="s">
        <v>329</v>
      </c>
      <c r="C227" s="67" t="s">
        <v>330</v>
      </c>
      <c r="D227" s="88"/>
      <c r="E227" s="67">
        <v>360</v>
      </c>
      <c r="F227" s="90">
        <v>218</v>
      </c>
      <c r="G227" s="85">
        <f t="shared" si="31"/>
        <v>207.1</v>
      </c>
      <c r="H227" s="85">
        <f t="shared" si="32"/>
        <v>200.56</v>
      </c>
      <c r="I227" s="86">
        <f t="shared" si="33"/>
        <v>191.84</v>
      </c>
      <c r="J227" s="86">
        <f t="shared" si="34"/>
        <v>185.3</v>
      </c>
    </row>
    <row r="228" spans="1:10" ht="14.25">
      <c r="A228" s="87">
        <f t="shared" si="26"/>
        <v>208</v>
      </c>
      <c r="B228" s="92" t="s">
        <v>331</v>
      </c>
      <c r="C228" s="67" t="s">
        <v>94</v>
      </c>
      <c r="D228" s="88"/>
      <c r="E228" s="67">
        <v>360</v>
      </c>
      <c r="F228" s="90">
        <v>329</v>
      </c>
      <c r="G228" s="85">
        <f t="shared" si="31"/>
        <v>312.55</v>
      </c>
      <c r="H228" s="85">
        <f t="shared" si="32"/>
        <v>302.68</v>
      </c>
      <c r="I228" s="86">
        <f t="shared" si="33"/>
        <v>289.52</v>
      </c>
      <c r="J228" s="86">
        <f t="shared" si="34"/>
        <v>279.64999999999998</v>
      </c>
    </row>
    <row r="229" spans="1:10" ht="14.25">
      <c r="A229" s="87">
        <f t="shared" si="26"/>
        <v>209</v>
      </c>
      <c r="B229" s="92" t="s">
        <v>332</v>
      </c>
      <c r="C229" s="67" t="s">
        <v>90</v>
      </c>
      <c r="D229" s="88"/>
      <c r="E229" s="67">
        <v>360</v>
      </c>
      <c r="F229" s="90">
        <v>108</v>
      </c>
      <c r="G229" s="85">
        <f t="shared" si="31"/>
        <v>102.6</v>
      </c>
      <c r="H229" s="85">
        <f t="shared" si="32"/>
        <v>99.36</v>
      </c>
      <c r="I229" s="86">
        <f t="shared" si="33"/>
        <v>95.04</v>
      </c>
      <c r="J229" s="86">
        <f t="shared" si="34"/>
        <v>91.8</v>
      </c>
    </row>
    <row r="230" spans="1:10" ht="14.25">
      <c r="A230" s="87">
        <f t="shared" si="26"/>
        <v>210</v>
      </c>
      <c r="B230" s="92" t="s">
        <v>333</v>
      </c>
      <c r="C230" s="67" t="s">
        <v>330</v>
      </c>
      <c r="D230" s="88"/>
      <c r="E230" s="67">
        <v>360</v>
      </c>
      <c r="F230" s="90">
        <v>218</v>
      </c>
      <c r="G230" s="85">
        <f t="shared" si="31"/>
        <v>207.1</v>
      </c>
      <c r="H230" s="85">
        <f t="shared" si="32"/>
        <v>200.56</v>
      </c>
      <c r="I230" s="86">
        <f t="shared" si="33"/>
        <v>191.84</v>
      </c>
      <c r="J230" s="86">
        <f t="shared" si="34"/>
        <v>185.3</v>
      </c>
    </row>
    <row r="231" spans="1:10" ht="14.25">
      <c r="A231" s="87">
        <f t="shared" si="26"/>
        <v>211</v>
      </c>
      <c r="B231" s="92" t="s">
        <v>334</v>
      </c>
      <c r="C231" s="67" t="s">
        <v>94</v>
      </c>
      <c r="D231" s="88"/>
      <c r="E231" s="67">
        <v>360</v>
      </c>
      <c r="F231" s="90">
        <v>329</v>
      </c>
      <c r="G231" s="85">
        <f t="shared" si="31"/>
        <v>312.55</v>
      </c>
      <c r="H231" s="85">
        <f t="shared" si="32"/>
        <v>302.68</v>
      </c>
      <c r="I231" s="86">
        <f t="shared" si="33"/>
        <v>289.52</v>
      </c>
      <c r="J231" s="86">
        <f t="shared" si="34"/>
        <v>279.64999999999998</v>
      </c>
    </row>
    <row r="232" spans="1:10" ht="14.25">
      <c r="A232" s="87">
        <f t="shared" si="26"/>
        <v>212</v>
      </c>
      <c r="B232" s="67" t="s">
        <v>335</v>
      </c>
      <c r="C232" s="67" t="s">
        <v>32</v>
      </c>
      <c r="D232" s="88" t="s">
        <v>336</v>
      </c>
      <c r="E232" s="67">
        <v>380</v>
      </c>
      <c r="F232" s="90">
        <v>44</v>
      </c>
      <c r="G232" s="85">
        <f t="shared" si="31"/>
        <v>41.8</v>
      </c>
      <c r="H232" s="85">
        <f t="shared" si="32"/>
        <v>40.479999999999997</v>
      </c>
      <c r="I232" s="86">
        <f t="shared" si="33"/>
        <v>38.72</v>
      </c>
      <c r="J232" s="86">
        <f t="shared" si="34"/>
        <v>37.4</v>
      </c>
    </row>
    <row r="233" spans="1:10" ht="14.25">
      <c r="A233" s="87">
        <f t="shared" si="26"/>
        <v>213</v>
      </c>
      <c r="B233" s="67" t="s">
        <v>337</v>
      </c>
      <c r="C233" s="67" t="s">
        <v>69</v>
      </c>
      <c r="D233" s="88" t="s">
        <v>336</v>
      </c>
      <c r="E233" s="67">
        <v>380</v>
      </c>
      <c r="F233" s="90">
        <v>72</v>
      </c>
      <c r="G233" s="85">
        <f t="shared" si="31"/>
        <v>68.400000000000006</v>
      </c>
      <c r="H233" s="85">
        <f t="shared" si="32"/>
        <v>66.239999999999995</v>
      </c>
      <c r="I233" s="86">
        <f t="shared" si="33"/>
        <v>63.36</v>
      </c>
      <c r="J233" s="86">
        <f t="shared" si="34"/>
        <v>61.2</v>
      </c>
    </row>
    <row r="234" spans="1:10" ht="14.25">
      <c r="A234" s="87">
        <f t="shared" si="26"/>
        <v>214</v>
      </c>
      <c r="B234" s="67" t="s">
        <v>338</v>
      </c>
      <c r="C234" s="67" t="s">
        <v>36</v>
      </c>
      <c r="D234" s="88" t="s">
        <v>336</v>
      </c>
      <c r="E234" s="67">
        <v>380</v>
      </c>
      <c r="F234" s="90">
        <v>124</v>
      </c>
      <c r="G234" s="85">
        <f t="shared" ref="G234:G265" si="35">F234*95/100</f>
        <v>117.8</v>
      </c>
      <c r="H234" s="85">
        <f t="shared" ref="H234:H265" si="36">F234*92/100</f>
        <v>114.08</v>
      </c>
      <c r="I234" s="86">
        <f t="shared" ref="I234:I265" si="37">F234*88/100</f>
        <v>109.12</v>
      </c>
      <c r="J234" s="86">
        <f t="shared" ref="J234:J265" si="38">F234*85/100</f>
        <v>105.4</v>
      </c>
    </row>
    <row r="235" spans="1:10" ht="14.25">
      <c r="A235" s="87">
        <f t="shared" si="26"/>
        <v>215</v>
      </c>
      <c r="B235" s="67" t="s">
        <v>339</v>
      </c>
      <c r="C235" s="67" t="s">
        <v>92</v>
      </c>
      <c r="D235" s="88" t="s">
        <v>336</v>
      </c>
      <c r="E235" s="67">
        <v>380</v>
      </c>
      <c r="F235" s="90">
        <v>234</v>
      </c>
      <c r="G235" s="85">
        <f t="shared" si="35"/>
        <v>222.3</v>
      </c>
      <c r="H235" s="85">
        <f t="shared" si="36"/>
        <v>215.28</v>
      </c>
      <c r="I235" s="86">
        <f t="shared" si="37"/>
        <v>205.92</v>
      </c>
      <c r="J235" s="86">
        <f t="shared" si="38"/>
        <v>198.9</v>
      </c>
    </row>
    <row r="236" spans="1:10" ht="14.25">
      <c r="A236" s="87">
        <f t="shared" si="26"/>
        <v>216</v>
      </c>
      <c r="B236" s="67" t="s">
        <v>340</v>
      </c>
      <c r="C236" s="67" t="s">
        <v>69</v>
      </c>
      <c r="D236" s="88" t="s">
        <v>341</v>
      </c>
      <c r="E236" s="67">
        <v>380</v>
      </c>
      <c r="F236" s="90">
        <v>72</v>
      </c>
      <c r="G236" s="85">
        <f t="shared" si="35"/>
        <v>68.400000000000006</v>
      </c>
      <c r="H236" s="85">
        <f t="shared" si="36"/>
        <v>66.239999999999995</v>
      </c>
      <c r="I236" s="86">
        <f t="shared" si="37"/>
        <v>63.36</v>
      </c>
      <c r="J236" s="86">
        <f t="shared" si="38"/>
        <v>61.2</v>
      </c>
    </row>
    <row r="237" spans="1:10" ht="14.25">
      <c r="A237" s="87">
        <f t="shared" si="26"/>
        <v>217</v>
      </c>
      <c r="B237" s="67" t="s">
        <v>342</v>
      </c>
      <c r="C237" s="67" t="s">
        <v>36</v>
      </c>
      <c r="D237" s="88" t="s">
        <v>341</v>
      </c>
      <c r="E237" s="67">
        <v>380</v>
      </c>
      <c r="F237" s="90">
        <v>124</v>
      </c>
      <c r="G237" s="85">
        <f t="shared" si="35"/>
        <v>117.8</v>
      </c>
      <c r="H237" s="85">
        <f t="shared" si="36"/>
        <v>114.08</v>
      </c>
      <c r="I237" s="86">
        <f t="shared" si="37"/>
        <v>109.12</v>
      </c>
      <c r="J237" s="86">
        <f t="shared" si="38"/>
        <v>105.4</v>
      </c>
    </row>
    <row r="238" spans="1:10" ht="14.25">
      <c r="A238" s="87">
        <f t="shared" si="26"/>
        <v>218</v>
      </c>
      <c r="B238" s="67" t="s">
        <v>343</v>
      </c>
      <c r="C238" s="67" t="s">
        <v>92</v>
      </c>
      <c r="D238" s="88" t="s">
        <v>341</v>
      </c>
      <c r="E238" s="67">
        <v>380</v>
      </c>
      <c r="F238" s="90">
        <v>234</v>
      </c>
      <c r="G238" s="85">
        <f t="shared" si="35"/>
        <v>222.3</v>
      </c>
      <c r="H238" s="85">
        <f t="shared" si="36"/>
        <v>215.28</v>
      </c>
      <c r="I238" s="86">
        <f t="shared" si="37"/>
        <v>205.92</v>
      </c>
      <c r="J238" s="86">
        <f t="shared" si="38"/>
        <v>198.9</v>
      </c>
    </row>
    <row r="239" spans="1:10" ht="14.25">
      <c r="A239" s="87">
        <f t="shared" si="26"/>
        <v>219</v>
      </c>
      <c r="B239" s="67" t="s">
        <v>344</v>
      </c>
      <c r="C239" s="67" t="s">
        <v>69</v>
      </c>
      <c r="D239" s="88" t="s">
        <v>345</v>
      </c>
      <c r="E239" s="67">
        <v>380</v>
      </c>
      <c r="F239" s="90">
        <v>72</v>
      </c>
      <c r="G239" s="85">
        <f t="shared" si="35"/>
        <v>68.400000000000006</v>
      </c>
      <c r="H239" s="85">
        <f t="shared" si="36"/>
        <v>66.239999999999995</v>
      </c>
      <c r="I239" s="86">
        <f t="shared" si="37"/>
        <v>63.36</v>
      </c>
      <c r="J239" s="86">
        <f t="shared" si="38"/>
        <v>61.2</v>
      </c>
    </row>
    <row r="240" spans="1:10" ht="14.25">
      <c r="A240" s="87">
        <f t="shared" si="26"/>
        <v>220</v>
      </c>
      <c r="B240" s="67" t="s">
        <v>346</v>
      </c>
      <c r="C240" s="67" t="s">
        <v>36</v>
      </c>
      <c r="D240" s="88" t="s">
        <v>345</v>
      </c>
      <c r="E240" s="67">
        <v>380</v>
      </c>
      <c r="F240" s="90">
        <v>124</v>
      </c>
      <c r="G240" s="85">
        <f t="shared" si="35"/>
        <v>117.8</v>
      </c>
      <c r="H240" s="85">
        <f t="shared" si="36"/>
        <v>114.08</v>
      </c>
      <c r="I240" s="86">
        <f t="shared" si="37"/>
        <v>109.12</v>
      </c>
      <c r="J240" s="86">
        <f t="shared" si="38"/>
        <v>105.4</v>
      </c>
    </row>
    <row r="241" spans="1:10" ht="14.25">
      <c r="A241" s="87">
        <f t="shared" ref="A241:A304" si="39">A240+1</f>
        <v>221</v>
      </c>
      <c r="B241" s="67" t="s">
        <v>347</v>
      </c>
      <c r="C241" s="67" t="s">
        <v>92</v>
      </c>
      <c r="D241" s="88" t="s">
        <v>345</v>
      </c>
      <c r="E241" s="67">
        <v>380</v>
      </c>
      <c r="F241" s="90">
        <v>234</v>
      </c>
      <c r="G241" s="85">
        <f t="shared" si="35"/>
        <v>222.3</v>
      </c>
      <c r="H241" s="85">
        <f t="shared" si="36"/>
        <v>215.28</v>
      </c>
      <c r="I241" s="86">
        <f t="shared" si="37"/>
        <v>205.92</v>
      </c>
      <c r="J241" s="86">
        <f t="shared" si="38"/>
        <v>198.9</v>
      </c>
    </row>
    <row r="242" spans="1:10" ht="14.25">
      <c r="A242" s="87">
        <f t="shared" si="39"/>
        <v>222</v>
      </c>
      <c r="B242" s="67" t="s">
        <v>348</v>
      </c>
      <c r="C242" s="67" t="s">
        <v>69</v>
      </c>
      <c r="D242" s="88" t="s">
        <v>349</v>
      </c>
      <c r="E242" s="67">
        <v>380</v>
      </c>
      <c r="F242" s="90">
        <v>72</v>
      </c>
      <c r="G242" s="85">
        <f t="shared" si="35"/>
        <v>68.400000000000006</v>
      </c>
      <c r="H242" s="85">
        <f t="shared" si="36"/>
        <v>66.239999999999995</v>
      </c>
      <c r="I242" s="86">
        <f t="shared" si="37"/>
        <v>63.36</v>
      </c>
      <c r="J242" s="86">
        <f t="shared" si="38"/>
        <v>61.2</v>
      </c>
    </row>
    <row r="243" spans="1:10" ht="14.25">
      <c r="A243" s="87">
        <f t="shared" si="39"/>
        <v>223</v>
      </c>
      <c r="B243" s="67" t="s">
        <v>350</v>
      </c>
      <c r="C243" s="67" t="s">
        <v>36</v>
      </c>
      <c r="D243" s="88" t="s">
        <v>349</v>
      </c>
      <c r="E243" s="67">
        <v>380</v>
      </c>
      <c r="F243" s="90">
        <v>124</v>
      </c>
      <c r="G243" s="85">
        <f t="shared" si="35"/>
        <v>117.8</v>
      </c>
      <c r="H243" s="85">
        <f t="shared" si="36"/>
        <v>114.08</v>
      </c>
      <c r="I243" s="86">
        <f t="shared" si="37"/>
        <v>109.12</v>
      </c>
      <c r="J243" s="86">
        <f t="shared" si="38"/>
        <v>105.4</v>
      </c>
    </row>
    <row r="244" spans="1:10" ht="14.25">
      <c r="A244" s="87">
        <f t="shared" si="39"/>
        <v>224</v>
      </c>
      <c r="B244" s="67" t="s">
        <v>351</v>
      </c>
      <c r="C244" s="67" t="s">
        <v>92</v>
      </c>
      <c r="D244" s="88" t="s">
        <v>349</v>
      </c>
      <c r="E244" s="67">
        <v>380</v>
      </c>
      <c r="F244" s="90">
        <v>234</v>
      </c>
      <c r="G244" s="85">
        <f t="shared" si="35"/>
        <v>222.3</v>
      </c>
      <c r="H244" s="85">
        <f t="shared" si="36"/>
        <v>215.28</v>
      </c>
      <c r="I244" s="86">
        <f t="shared" si="37"/>
        <v>205.92</v>
      </c>
      <c r="J244" s="86">
        <f t="shared" si="38"/>
        <v>198.9</v>
      </c>
    </row>
    <row r="245" spans="1:10" ht="14.25">
      <c r="A245" s="87">
        <f t="shared" si="39"/>
        <v>225</v>
      </c>
      <c r="B245" s="67" t="s">
        <v>352</v>
      </c>
      <c r="C245" s="67" t="s">
        <v>32</v>
      </c>
      <c r="D245" s="88" t="s">
        <v>353</v>
      </c>
      <c r="E245" s="67">
        <v>380</v>
      </c>
      <c r="F245" s="90">
        <v>44</v>
      </c>
      <c r="G245" s="85">
        <f t="shared" si="35"/>
        <v>41.8</v>
      </c>
      <c r="H245" s="85">
        <f t="shared" si="36"/>
        <v>40.479999999999997</v>
      </c>
      <c r="I245" s="86">
        <f t="shared" si="37"/>
        <v>38.72</v>
      </c>
      <c r="J245" s="86">
        <f t="shared" si="38"/>
        <v>37.4</v>
      </c>
    </row>
    <row r="246" spans="1:10" ht="14.25">
      <c r="A246" s="87">
        <f t="shared" si="39"/>
        <v>226</v>
      </c>
      <c r="B246" s="67" t="s">
        <v>354</v>
      </c>
      <c r="C246" s="67" t="s">
        <v>69</v>
      </c>
      <c r="D246" s="88" t="s">
        <v>353</v>
      </c>
      <c r="E246" s="67">
        <v>380</v>
      </c>
      <c r="F246" s="90">
        <v>72</v>
      </c>
      <c r="G246" s="85">
        <f t="shared" si="35"/>
        <v>68.400000000000006</v>
      </c>
      <c r="H246" s="85">
        <f t="shared" si="36"/>
        <v>66.239999999999995</v>
      </c>
      <c r="I246" s="86">
        <f t="shared" si="37"/>
        <v>63.36</v>
      </c>
      <c r="J246" s="86">
        <f t="shared" si="38"/>
        <v>61.2</v>
      </c>
    </row>
    <row r="247" spans="1:10" ht="14.25">
      <c r="A247" s="87">
        <f t="shared" si="39"/>
        <v>227</v>
      </c>
      <c r="B247" s="67" t="s">
        <v>355</v>
      </c>
      <c r="C247" s="67" t="s">
        <v>36</v>
      </c>
      <c r="D247" s="88" t="s">
        <v>353</v>
      </c>
      <c r="E247" s="67">
        <v>380</v>
      </c>
      <c r="F247" s="90">
        <v>124</v>
      </c>
      <c r="G247" s="85">
        <f t="shared" si="35"/>
        <v>117.8</v>
      </c>
      <c r="H247" s="85">
        <f t="shared" si="36"/>
        <v>114.08</v>
      </c>
      <c r="I247" s="86">
        <f t="shared" si="37"/>
        <v>109.12</v>
      </c>
      <c r="J247" s="86">
        <f t="shared" si="38"/>
        <v>105.4</v>
      </c>
    </row>
    <row r="248" spans="1:10" ht="14.25">
      <c r="A248" s="87">
        <f t="shared" si="39"/>
        <v>228</v>
      </c>
      <c r="B248" s="67" t="s">
        <v>356</v>
      </c>
      <c r="C248" s="67" t="s">
        <v>92</v>
      </c>
      <c r="D248" s="88" t="s">
        <v>353</v>
      </c>
      <c r="E248" s="67">
        <v>380</v>
      </c>
      <c r="F248" s="90">
        <v>234</v>
      </c>
      <c r="G248" s="85">
        <f t="shared" si="35"/>
        <v>222.3</v>
      </c>
      <c r="H248" s="85">
        <f t="shared" si="36"/>
        <v>215.28</v>
      </c>
      <c r="I248" s="86">
        <f t="shared" si="37"/>
        <v>205.92</v>
      </c>
      <c r="J248" s="86">
        <f t="shared" si="38"/>
        <v>198.9</v>
      </c>
    </row>
    <row r="249" spans="1:10" ht="14.25">
      <c r="A249" s="87">
        <f t="shared" si="39"/>
        <v>229</v>
      </c>
      <c r="B249" s="67" t="s">
        <v>357</v>
      </c>
      <c r="C249" s="67" t="s">
        <v>69</v>
      </c>
      <c r="D249" s="88" t="s">
        <v>358</v>
      </c>
      <c r="E249" s="67">
        <v>380</v>
      </c>
      <c r="F249" s="90">
        <v>72</v>
      </c>
      <c r="G249" s="85">
        <f t="shared" si="35"/>
        <v>68.400000000000006</v>
      </c>
      <c r="H249" s="85">
        <f t="shared" si="36"/>
        <v>66.239999999999995</v>
      </c>
      <c r="I249" s="86">
        <f t="shared" si="37"/>
        <v>63.36</v>
      </c>
      <c r="J249" s="86">
        <f t="shared" si="38"/>
        <v>61.2</v>
      </c>
    </row>
    <row r="250" spans="1:10" ht="14.25">
      <c r="A250" s="87">
        <f t="shared" si="39"/>
        <v>230</v>
      </c>
      <c r="B250" s="67" t="s">
        <v>359</v>
      </c>
      <c r="C250" s="67" t="s">
        <v>36</v>
      </c>
      <c r="D250" s="88" t="s">
        <v>358</v>
      </c>
      <c r="E250" s="67">
        <v>380</v>
      </c>
      <c r="F250" s="90">
        <v>124</v>
      </c>
      <c r="G250" s="85">
        <f t="shared" si="35"/>
        <v>117.8</v>
      </c>
      <c r="H250" s="85">
        <f t="shared" si="36"/>
        <v>114.08</v>
      </c>
      <c r="I250" s="86">
        <f t="shared" si="37"/>
        <v>109.12</v>
      </c>
      <c r="J250" s="86">
        <f t="shared" si="38"/>
        <v>105.4</v>
      </c>
    </row>
    <row r="251" spans="1:10" ht="14.25">
      <c r="A251" s="87">
        <f t="shared" si="39"/>
        <v>231</v>
      </c>
      <c r="B251" s="67" t="s">
        <v>360</v>
      </c>
      <c r="C251" s="67" t="s">
        <v>92</v>
      </c>
      <c r="D251" s="88" t="s">
        <v>358</v>
      </c>
      <c r="E251" s="67">
        <v>380</v>
      </c>
      <c r="F251" s="90">
        <v>234</v>
      </c>
      <c r="G251" s="85">
        <f t="shared" si="35"/>
        <v>222.3</v>
      </c>
      <c r="H251" s="85">
        <f t="shared" si="36"/>
        <v>215.28</v>
      </c>
      <c r="I251" s="86">
        <f t="shared" si="37"/>
        <v>205.92</v>
      </c>
      <c r="J251" s="86">
        <f t="shared" si="38"/>
        <v>198.9</v>
      </c>
    </row>
    <row r="252" spans="1:10" ht="14.25">
      <c r="A252" s="87">
        <f t="shared" si="39"/>
        <v>232</v>
      </c>
      <c r="B252" s="67" t="s">
        <v>361</v>
      </c>
      <c r="C252" s="67" t="s">
        <v>69</v>
      </c>
      <c r="D252" s="88" t="s">
        <v>362</v>
      </c>
      <c r="E252" s="67">
        <v>380</v>
      </c>
      <c r="F252" s="90">
        <v>72</v>
      </c>
      <c r="G252" s="85">
        <f t="shared" si="35"/>
        <v>68.400000000000006</v>
      </c>
      <c r="H252" s="85">
        <f t="shared" si="36"/>
        <v>66.239999999999995</v>
      </c>
      <c r="I252" s="86">
        <f t="shared" si="37"/>
        <v>63.36</v>
      </c>
      <c r="J252" s="86">
        <f t="shared" si="38"/>
        <v>61.2</v>
      </c>
    </row>
    <row r="253" spans="1:10" ht="14.25" customHeight="1">
      <c r="A253" s="87">
        <f t="shared" si="39"/>
        <v>233</v>
      </c>
      <c r="B253" s="67" t="s">
        <v>363</v>
      </c>
      <c r="C253" s="67" t="s">
        <v>36</v>
      </c>
      <c r="D253" s="88" t="s">
        <v>362</v>
      </c>
      <c r="E253" s="67">
        <v>380</v>
      </c>
      <c r="F253" s="90">
        <v>124</v>
      </c>
      <c r="G253" s="85">
        <f t="shared" si="35"/>
        <v>117.8</v>
      </c>
      <c r="H253" s="85">
        <f t="shared" si="36"/>
        <v>114.08</v>
      </c>
      <c r="I253" s="86">
        <f t="shared" si="37"/>
        <v>109.12</v>
      </c>
      <c r="J253" s="86">
        <f t="shared" si="38"/>
        <v>105.4</v>
      </c>
    </row>
    <row r="254" spans="1:10" ht="14.25">
      <c r="A254" s="87">
        <f t="shared" si="39"/>
        <v>234</v>
      </c>
      <c r="B254" s="67" t="s">
        <v>364</v>
      </c>
      <c r="C254" s="67" t="s">
        <v>92</v>
      </c>
      <c r="D254" s="88" t="s">
        <v>362</v>
      </c>
      <c r="E254" s="67">
        <v>380</v>
      </c>
      <c r="F254" s="90">
        <v>234</v>
      </c>
      <c r="G254" s="85">
        <f t="shared" si="35"/>
        <v>222.3</v>
      </c>
      <c r="H254" s="85">
        <f t="shared" si="36"/>
        <v>215.28</v>
      </c>
      <c r="I254" s="86">
        <f t="shared" si="37"/>
        <v>205.92</v>
      </c>
      <c r="J254" s="86">
        <f t="shared" si="38"/>
        <v>198.9</v>
      </c>
    </row>
    <row r="255" spans="1:10" ht="14.25">
      <c r="A255" s="87">
        <f t="shared" si="39"/>
        <v>235</v>
      </c>
      <c r="B255" s="67" t="s">
        <v>365</v>
      </c>
      <c r="C255" s="67" t="s">
        <v>32</v>
      </c>
      <c r="D255" s="88" t="s">
        <v>366</v>
      </c>
      <c r="E255" s="67">
        <v>380</v>
      </c>
      <c r="F255" s="90">
        <v>44</v>
      </c>
      <c r="G255" s="85">
        <f t="shared" si="35"/>
        <v>41.8</v>
      </c>
      <c r="H255" s="85">
        <f t="shared" si="36"/>
        <v>40.479999999999997</v>
      </c>
      <c r="I255" s="86">
        <f t="shared" si="37"/>
        <v>38.72</v>
      </c>
      <c r="J255" s="86">
        <f t="shared" si="38"/>
        <v>37.4</v>
      </c>
    </row>
    <row r="256" spans="1:10" ht="14.25">
      <c r="A256" s="87">
        <f t="shared" si="39"/>
        <v>236</v>
      </c>
      <c r="B256" s="67" t="s">
        <v>367</v>
      </c>
      <c r="C256" s="67" t="s">
        <v>69</v>
      </c>
      <c r="D256" s="88" t="s">
        <v>366</v>
      </c>
      <c r="E256" s="67">
        <v>380</v>
      </c>
      <c r="F256" s="90">
        <v>72</v>
      </c>
      <c r="G256" s="85">
        <f t="shared" si="35"/>
        <v>68.400000000000006</v>
      </c>
      <c r="H256" s="85">
        <f t="shared" si="36"/>
        <v>66.239999999999995</v>
      </c>
      <c r="I256" s="86">
        <f t="shared" si="37"/>
        <v>63.36</v>
      </c>
      <c r="J256" s="86">
        <f t="shared" si="38"/>
        <v>61.2</v>
      </c>
    </row>
    <row r="257" spans="1:10" ht="14.25">
      <c r="A257" s="87">
        <f t="shared" si="39"/>
        <v>237</v>
      </c>
      <c r="B257" s="67" t="s">
        <v>368</v>
      </c>
      <c r="C257" s="67" t="s">
        <v>36</v>
      </c>
      <c r="D257" s="88" t="s">
        <v>366</v>
      </c>
      <c r="E257" s="67">
        <v>380</v>
      </c>
      <c r="F257" s="90">
        <v>124</v>
      </c>
      <c r="G257" s="85">
        <f t="shared" si="35"/>
        <v>117.8</v>
      </c>
      <c r="H257" s="85">
        <f t="shared" si="36"/>
        <v>114.08</v>
      </c>
      <c r="I257" s="86">
        <f t="shared" si="37"/>
        <v>109.12</v>
      </c>
      <c r="J257" s="86">
        <f t="shared" si="38"/>
        <v>105.4</v>
      </c>
    </row>
    <row r="258" spans="1:10" ht="16.5" customHeight="1">
      <c r="A258" s="87">
        <f t="shared" si="39"/>
        <v>238</v>
      </c>
      <c r="B258" s="67" t="s">
        <v>369</v>
      </c>
      <c r="C258" s="67" t="s">
        <v>92</v>
      </c>
      <c r="D258" s="88" t="s">
        <v>366</v>
      </c>
      <c r="E258" s="67">
        <v>380</v>
      </c>
      <c r="F258" s="90">
        <v>234</v>
      </c>
      <c r="G258" s="85">
        <f t="shared" si="35"/>
        <v>222.3</v>
      </c>
      <c r="H258" s="85">
        <f t="shared" si="36"/>
        <v>215.28</v>
      </c>
      <c r="I258" s="86">
        <f t="shared" si="37"/>
        <v>205.92</v>
      </c>
      <c r="J258" s="86">
        <f t="shared" si="38"/>
        <v>198.9</v>
      </c>
    </row>
    <row r="259" spans="1:10" ht="18" customHeight="1">
      <c r="A259" s="87">
        <f t="shared" si="39"/>
        <v>239</v>
      </c>
      <c r="B259" s="67" t="s">
        <v>370</v>
      </c>
      <c r="C259" s="67" t="s">
        <v>69</v>
      </c>
      <c r="D259" s="88" t="s">
        <v>371</v>
      </c>
      <c r="E259" s="67">
        <v>380</v>
      </c>
      <c r="F259" s="90">
        <v>72</v>
      </c>
      <c r="G259" s="85">
        <f t="shared" si="35"/>
        <v>68.400000000000006</v>
      </c>
      <c r="H259" s="85">
        <f t="shared" si="36"/>
        <v>66.239999999999995</v>
      </c>
      <c r="I259" s="86">
        <f t="shared" si="37"/>
        <v>63.36</v>
      </c>
      <c r="J259" s="86">
        <f t="shared" si="38"/>
        <v>61.2</v>
      </c>
    </row>
    <row r="260" spans="1:10" ht="16.5" customHeight="1">
      <c r="A260" s="87">
        <f t="shared" si="39"/>
        <v>240</v>
      </c>
      <c r="B260" s="67" t="s">
        <v>372</v>
      </c>
      <c r="C260" s="67" t="s">
        <v>36</v>
      </c>
      <c r="D260" s="88" t="s">
        <v>371</v>
      </c>
      <c r="E260" s="67">
        <v>380</v>
      </c>
      <c r="F260" s="90">
        <v>124</v>
      </c>
      <c r="G260" s="85">
        <f t="shared" si="35"/>
        <v>117.8</v>
      </c>
      <c r="H260" s="85">
        <f t="shared" si="36"/>
        <v>114.08</v>
      </c>
      <c r="I260" s="86">
        <f t="shared" si="37"/>
        <v>109.12</v>
      </c>
      <c r="J260" s="86">
        <f t="shared" si="38"/>
        <v>105.4</v>
      </c>
    </row>
    <row r="261" spans="1:10" ht="18" customHeight="1">
      <c r="A261" s="87">
        <f t="shared" si="39"/>
        <v>241</v>
      </c>
      <c r="B261" s="67" t="s">
        <v>373</v>
      </c>
      <c r="C261" s="67" t="s">
        <v>92</v>
      </c>
      <c r="D261" s="88" t="s">
        <v>371</v>
      </c>
      <c r="E261" s="67">
        <v>380</v>
      </c>
      <c r="F261" s="90">
        <v>234</v>
      </c>
      <c r="G261" s="85">
        <f t="shared" si="35"/>
        <v>222.3</v>
      </c>
      <c r="H261" s="85">
        <f t="shared" si="36"/>
        <v>215.28</v>
      </c>
      <c r="I261" s="86">
        <f t="shared" si="37"/>
        <v>205.92</v>
      </c>
      <c r="J261" s="86">
        <f t="shared" si="38"/>
        <v>198.9</v>
      </c>
    </row>
    <row r="262" spans="1:10" ht="14.25">
      <c r="A262" s="87">
        <f t="shared" si="39"/>
        <v>242</v>
      </c>
      <c r="B262" s="67" t="s">
        <v>374</v>
      </c>
      <c r="C262" s="67" t="s">
        <v>69</v>
      </c>
      <c r="D262" s="88" t="s">
        <v>375</v>
      </c>
      <c r="E262" s="67"/>
      <c r="F262" s="90">
        <v>77</v>
      </c>
      <c r="G262" s="85">
        <f t="shared" si="35"/>
        <v>73.150000000000006</v>
      </c>
      <c r="H262" s="85">
        <f t="shared" si="36"/>
        <v>70.84</v>
      </c>
      <c r="I262" s="86">
        <f t="shared" si="37"/>
        <v>67.760000000000005</v>
      </c>
      <c r="J262" s="86">
        <f t="shared" si="38"/>
        <v>65.45</v>
      </c>
    </row>
    <row r="263" spans="1:10" ht="18" customHeight="1">
      <c r="A263" s="87">
        <f t="shared" si="39"/>
        <v>243</v>
      </c>
      <c r="B263" s="67" t="s">
        <v>376</v>
      </c>
      <c r="C263" s="67" t="s">
        <v>36</v>
      </c>
      <c r="D263" s="88" t="s">
        <v>375</v>
      </c>
      <c r="E263" s="67"/>
      <c r="F263" s="90">
        <v>131</v>
      </c>
      <c r="G263" s="85">
        <f t="shared" si="35"/>
        <v>124.45</v>
      </c>
      <c r="H263" s="85">
        <f t="shared" si="36"/>
        <v>120.52</v>
      </c>
      <c r="I263" s="86">
        <f t="shared" si="37"/>
        <v>115.28</v>
      </c>
      <c r="J263" s="86">
        <f t="shared" si="38"/>
        <v>111.35</v>
      </c>
    </row>
    <row r="264" spans="1:10" ht="14.25">
      <c r="A264" s="87">
        <f t="shared" si="39"/>
        <v>244</v>
      </c>
      <c r="B264" s="67" t="s">
        <v>377</v>
      </c>
      <c r="C264" s="67" t="s">
        <v>92</v>
      </c>
      <c r="D264" s="88" t="s">
        <v>375</v>
      </c>
      <c r="E264" s="67"/>
      <c r="F264" s="90">
        <v>251</v>
      </c>
      <c r="G264" s="85">
        <f t="shared" si="35"/>
        <v>238.45</v>
      </c>
      <c r="H264" s="85">
        <f t="shared" si="36"/>
        <v>230.92</v>
      </c>
      <c r="I264" s="86">
        <f t="shared" si="37"/>
        <v>220.88</v>
      </c>
      <c r="J264" s="86">
        <f t="shared" si="38"/>
        <v>213.35</v>
      </c>
    </row>
    <row r="265" spans="1:10" ht="16.5" customHeight="1">
      <c r="A265" s="87">
        <f t="shared" si="39"/>
        <v>245</v>
      </c>
      <c r="B265" s="67" t="s">
        <v>378</v>
      </c>
      <c r="C265" s="67" t="s">
        <v>69</v>
      </c>
      <c r="D265" s="88" t="s">
        <v>379</v>
      </c>
      <c r="E265" s="67"/>
      <c r="F265" s="90">
        <v>65</v>
      </c>
      <c r="G265" s="85">
        <f t="shared" si="35"/>
        <v>61.75</v>
      </c>
      <c r="H265" s="85">
        <f t="shared" si="36"/>
        <v>59.8</v>
      </c>
      <c r="I265" s="86">
        <f t="shared" si="37"/>
        <v>57.2</v>
      </c>
      <c r="J265" s="86">
        <f t="shared" si="38"/>
        <v>55.25</v>
      </c>
    </row>
    <row r="266" spans="1:10" ht="15.75" customHeight="1">
      <c r="A266" s="87">
        <f t="shared" si="39"/>
        <v>246</v>
      </c>
      <c r="B266" s="67" t="s">
        <v>380</v>
      </c>
      <c r="C266" s="67" t="s">
        <v>36</v>
      </c>
      <c r="D266" s="88" t="s">
        <v>379</v>
      </c>
      <c r="E266" s="67"/>
      <c r="F266" s="90">
        <v>109</v>
      </c>
      <c r="G266" s="85">
        <f t="shared" ref="G266:G284" si="40">F266*95/100</f>
        <v>103.55</v>
      </c>
      <c r="H266" s="85">
        <f t="shared" ref="H266:H284" si="41">F266*92/100</f>
        <v>100.28</v>
      </c>
      <c r="I266" s="86">
        <f t="shared" ref="I266:I284" si="42">F266*88/100</f>
        <v>95.92</v>
      </c>
      <c r="J266" s="86">
        <f t="shared" ref="J266:J284" si="43">F266*85/100</f>
        <v>92.65</v>
      </c>
    </row>
    <row r="267" spans="1:10" ht="17.25" customHeight="1">
      <c r="A267" s="87">
        <f t="shared" si="39"/>
        <v>247</v>
      </c>
      <c r="B267" s="67" t="s">
        <v>381</v>
      </c>
      <c r="C267" s="67" t="s">
        <v>92</v>
      </c>
      <c r="D267" s="88" t="s">
        <v>379</v>
      </c>
      <c r="E267" s="67"/>
      <c r="F267" s="90">
        <v>208</v>
      </c>
      <c r="G267" s="85">
        <f t="shared" si="40"/>
        <v>197.6</v>
      </c>
      <c r="H267" s="85">
        <f t="shared" si="41"/>
        <v>191.36</v>
      </c>
      <c r="I267" s="86">
        <f t="shared" si="42"/>
        <v>183.04</v>
      </c>
      <c r="J267" s="86">
        <f t="shared" si="43"/>
        <v>176.8</v>
      </c>
    </row>
    <row r="268" spans="1:10" ht="14.25">
      <c r="A268" s="87">
        <f t="shared" si="39"/>
        <v>248</v>
      </c>
      <c r="B268" s="67" t="s">
        <v>382</v>
      </c>
      <c r="C268" s="67" t="s">
        <v>69</v>
      </c>
      <c r="D268" s="88" t="s">
        <v>383</v>
      </c>
      <c r="E268" s="67"/>
      <c r="F268" s="90">
        <v>80</v>
      </c>
      <c r="G268" s="85">
        <f t="shared" si="40"/>
        <v>76</v>
      </c>
      <c r="H268" s="85">
        <f t="shared" si="41"/>
        <v>73.599999999999994</v>
      </c>
      <c r="I268" s="86">
        <f t="shared" si="42"/>
        <v>70.400000000000006</v>
      </c>
      <c r="J268" s="86">
        <f t="shared" si="43"/>
        <v>68</v>
      </c>
    </row>
    <row r="269" spans="1:10" ht="18" customHeight="1">
      <c r="A269" s="87">
        <f t="shared" si="39"/>
        <v>249</v>
      </c>
      <c r="B269" s="67" t="s">
        <v>384</v>
      </c>
      <c r="C269" s="67" t="s">
        <v>36</v>
      </c>
      <c r="D269" s="88" t="s">
        <v>383</v>
      </c>
      <c r="E269" s="67"/>
      <c r="F269" s="90">
        <v>140</v>
      </c>
      <c r="G269" s="85">
        <f t="shared" si="40"/>
        <v>133</v>
      </c>
      <c r="H269" s="85">
        <f t="shared" si="41"/>
        <v>128.80000000000001</v>
      </c>
      <c r="I269" s="86">
        <f t="shared" si="42"/>
        <v>123.2</v>
      </c>
      <c r="J269" s="86">
        <f t="shared" si="43"/>
        <v>119</v>
      </c>
    </row>
    <row r="270" spans="1:10" ht="14.25">
      <c r="A270" s="87">
        <f t="shared" si="39"/>
        <v>250</v>
      </c>
      <c r="B270" s="67" t="s">
        <v>385</v>
      </c>
      <c r="C270" s="67" t="s">
        <v>92</v>
      </c>
      <c r="D270" s="88" t="s">
        <v>383</v>
      </c>
      <c r="E270" s="67"/>
      <c r="F270" s="90">
        <v>260</v>
      </c>
      <c r="G270" s="85">
        <f t="shared" si="40"/>
        <v>247</v>
      </c>
      <c r="H270" s="85">
        <f t="shared" si="41"/>
        <v>239.2</v>
      </c>
      <c r="I270" s="86">
        <f t="shared" si="42"/>
        <v>228.8</v>
      </c>
      <c r="J270" s="86">
        <f t="shared" si="43"/>
        <v>221</v>
      </c>
    </row>
    <row r="271" spans="1:10" ht="14.25">
      <c r="A271" s="87">
        <f t="shared" si="39"/>
        <v>251</v>
      </c>
      <c r="B271" s="67" t="s">
        <v>386</v>
      </c>
      <c r="C271" s="67" t="s">
        <v>69</v>
      </c>
      <c r="D271" s="88" t="s">
        <v>387</v>
      </c>
      <c r="E271" s="67"/>
      <c r="F271" s="90">
        <v>80</v>
      </c>
      <c r="G271" s="85">
        <f t="shared" si="40"/>
        <v>76</v>
      </c>
      <c r="H271" s="85">
        <f t="shared" si="41"/>
        <v>73.599999999999994</v>
      </c>
      <c r="I271" s="86">
        <f t="shared" si="42"/>
        <v>70.400000000000006</v>
      </c>
      <c r="J271" s="86">
        <f t="shared" si="43"/>
        <v>68</v>
      </c>
    </row>
    <row r="272" spans="1:10" ht="14.25">
      <c r="A272" s="87">
        <f t="shared" si="39"/>
        <v>252</v>
      </c>
      <c r="B272" s="67" t="s">
        <v>388</v>
      </c>
      <c r="C272" s="67" t="s">
        <v>36</v>
      </c>
      <c r="D272" s="88" t="s">
        <v>387</v>
      </c>
      <c r="E272" s="67"/>
      <c r="F272" s="90">
        <v>130</v>
      </c>
      <c r="G272" s="85">
        <f t="shared" si="40"/>
        <v>123.5</v>
      </c>
      <c r="H272" s="85">
        <f t="shared" si="41"/>
        <v>119.6</v>
      </c>
      <c r="I272" s="86">
        <f t="shared" si="42"/>
        <v>114.4</v>
      </c>
      <c r="J272" s="86">
        <f t="shared" si="43"/>
        <v>110.5</v>
      </c>
    </row>
    <row r="273" spans="1:10" ht="14.25">
      <c r="A273" s="87">
        <f t="shared" si="39"/>
        <v>253</v>
      </c>
      <c r="B273" s="67" t="s">
        <v>389</v>
      </c>
      <c r="C273" s="67" t="s">
        <v>92</v>
      </c>
      <c r="D273" s="88" t="s">
        <v>387</v>
      </c>
      <c r="E273" s="67"/>
      <c r="F273" s="90">
        <v>270</v>
      </c>
      <c r="G273" s="85">
        <f t="shared" si="40"/>
        <v>256.5</v>
      </c>
      <c r="H273" s="85">
        <f t="shared" si="41"/>
        <v>248.4</v>
      </c>
      <c r="I273" s="86">
        <f t="shared" si="42"/>
        <v>237.6</v>
      </c>
      <c r="J273" s="86">
        <f t="shared" si="43"/>
        <v>229.5</v>
      </c>
    </row>
    <row r="274" spans="1:10" ht="14.25">
      <c r="A274" s="87">
        <f t="shared" si="39"/>
        <v>254</v>
      </c>
      <c r="B274" s="67" t="s">
        <v>390</v>
      </c>
      <c r="C274" s="67" t="s">
        <v>69</v>
      </c>
      <c r="D274" s="88" t="s">
        <v>391</v>
      </c>
      <c r="E274" s="67"/>
      <c r="F274" s="90">
        <v>58</v>
      </c>
      <c r="G274" s="85">
        <f t="shared" si="40"/>
        <v>55.1</v>
      </c>
      <c r="H274" s="85">
        <f t="shared" si="41"/>
        <v>53.36</v>
      </c>
      <c r="I274" s="86">
        <f t="shared" si="42"/>
        <v>51.04</v>
      </c>
      <c r="J274" s="86">
        <f t="shared" si="43"/>
        <v>49.3</v>
      </c>
    </row>
    <row r="275" spans="1:10" ht="14.25">
      <c r="A275" s="87">
        <f t="shared" si="39"/>
        <v>255</v>
      </c>
      <c r="B275" s="67" t="s">
        <v>392</v>
      </c>
      <c r="C275" s="67" t="s">
        <v>36</v>
      </c>
      <c r="D275" s="88" t="s">
        <v>391</v>
      </c>
      <c r="E275" s="67"/>
      <c r="F275" s="90">
        <v>96</v>
      </c>
      <c r="G275" s="85">
        <f t="shared" si="40"/>
        <v>91.2</v>
      </c>
      <c r="H275" s="85">
        <f t="shared" si="41"/>
        <v>88.32</v>
      </c>
      <c r="I275" s="86">
        <f t="shared" si="42"/>
        <v>84.48</v>
      </c>
      <c r="J275" s="86">
        <f t="shared" si="43"/>
        <v>81.599999999999994</v>
      </c>
    </row>
    <row r="276" spans="1:10" ht="14.25" customHeight="1">
      <c r="A276" s="87">
        <f t="shared" si="39"/>
        <v>256</v>
      </c>
      <c r="B276" s="67" t="s">
        <v>393</v>
      </c>
      <c r="C276" s="67" t="s">
        <v>92</v>
      </c>
      <c r="D276" s="88" t="s">
        <v>391</v>
      </c>
      <c r="E276" s="67"/>
      <c r="F276" s="90">
        <v>181</v>
      </c>
      <c r="G276" s="85">
        <f t="shared" si="40"/>
        <v>171.95</v>
      </c>
      <c r="H276" s="85">
        <f t="shared" si="41"/>
        <v>166.52</v>
      </c>
      <c r="I276" s="86">
        <f t="shared" si="42"/>
        <v>159.28</v>
      </c>
      <c r="J276" s="86">
        <f t="shared" si="43"/>
        <v>153.85</v>
      </c>
    </row>
    <row r="277" spans="1:10" ht="14.25">
      <c r="A277" s="87">
        <f t="shared" si="39"/>
        <v>257</v>
      </c>
      <c r="B277" s="67" t="s">
        <v>394</v>
      </c>
      <c r="C277" s="67" t="s">
        <v>69</v>
      </c>
      <c r="D277" s="88" t="s">
        <v>395</v>
      </c>
      <c r="E277" s="67"/>
      <c r="F277" s="90">
        <v>80</v>
      </c>
      <c r="G277" s="85">
        <f t="shared" si="40"/>
        <v>76</v>
      </c>
      <c r="H277" s="85">
        <f t="shared" si="41"/>
        <v>73.599999999999994</v>
      </c>
      <c r="I277" s="86">
        <f t="shared" si="42"/>
        <v>70.400000000000006</v>
      </c>
      <c r="J277" s="86">
        <f t="shared" si="43"/>
        <v>68</v>
      </c>
    </row>
    <row r="278" spans="1:10" ht="14.25">
      <c r="A278" s="87">
        <f t="shared" si="39"/>
        <v>258</v>
      </c>
      <c r="B278" s="67" t="s">
        <v>396</v>
      </c>
      <c r="C278" s="67" t="s">
        <v>36</v>
      </c>
      <c r="D278" s="88" t="s">
        <v>395</v>
      </c>
      <c r="E278" s="67"/>
      <c r="F278" s="90">
        <v>135</v>
      </c>
      <c r="G278" s="85">
        <f t="shared" si="40"/>
        <v>128.25</v>
      </c>
      <c r="H278" s="85">
        <f t="shared" si="41"/>
        <v>124.2</v>
      </c>
      <c r="I278" s="86">
        <f t="shared" si="42"/>
        <v>118.8</v>
      </c>
      <c r="J278" s="86">
        <f t="shared" si="43"/>
        <v>114.75</v>
      </c>
    </row>
    <row r="279" spans="1:10" ht="14.25">
      <c r="A279" s="87">
        <f t="shared" si="39"/>
        <v>259</v>
      </c>
      <c r="B279" s="67" t="s">
        <v>397</v>
      </c>
      <c r="C279" s="67" t="s">
        <v>92</v>
      </c>
      <c r="D279" s="88" t="s">
        <v>395</v>
      </c>
      <c r="E279" s="67"/>
      <c r="F279" s="90">
        <v>260</v>
      </c>
      <c r="G279" s="85">
        <f t="shared" si="40"/>
        <v>247</v>
      </c>
      <c r="H279" s="85">
        <f t="shared" si="41"/>
        <v>239.2</v>
      </c>
      <c r="I279" s="86">
        <f t="shared" si="42"/>
        <v>228.8</v>
      </c>
      <c r="J279" s="86">
        <f t="shared" si="43"/>
        <v>221</v>
      </c>
    </row>
    <row r="280" spans="1:10" ht="14.25">
      <c r="A280" s="87">
        <f t="shared" si="39"/>
        <v>260</v>
      </c>
      <c r="B280" s="67" t="s">
        <v>398</v>
      </c>
      <c r="C280" s="67" t="s">
        <v>69</v>
      </c>
      <c r="D280" s="88" t="s">
        <v>399</v>
      </c>
      <c r="E280" s="67">
        <v>390</v>
      </c>
      <c r="F280" s="90">
        <v>82</v>
      </c>
      <c r="G280" s="85">
        <f t="shared" si="40"/>
        <v>77.900000000000006</v>
      </c>
      <c r="H280" s="85">
        <f t="shared" si="41"/>
        <v>75.44</v>
      </c>
      <c r="I280" s="86">
        <f t="shared" si="42"/>
        <v>72.16</v>
      </c>
      <c r="J280" s="86">
        <f t="shared" si="43"/>
        <v>69.7</v>
      </c>
    </row>
    <row r="281" spans="1:10" ht="14.25">
      <c r="A281" s="87">
        <f t="shared" si="39"/>
        <v>261</v>
      </c>
      <c r="B281" s="67" t="s">
        <v>400</v>
      </c>
      <c r="C281" s="67" t="s">
        <v>36</v>
      </c>
      <c r="D281" s="88" t="s">
        <v>399</v>
      </c>
      <c r="E281" s="67">
        <v>390</v>
      </c>
      <c r="F281" s="90">
        <v>150</v>
      </c>
      <c r="G281" s="85">
        <f t="shared" si="40"/>
        <v>142.5</v>
      </c>
      <c r="H281" s="85">
        <f t="shared" si="41"/>
        <v>138</v>
      </c>
      <c r="I281" s="86">
        <f t="shared" si="42"/>
        <v>132</v>
      </c>
      <c r="J281" s="86">
        <f t="shared" si="43"/>
        <v>127.5</v>
      </c>
    </row>
    <row r="282" spans="1:10" ht="14.25">
      <c r="A282" s="87">
        <f t="shared" si="39"/>
        <v>262</v>
      </c>
      <c r="B282" s="67" t="s">
        <v>401</v>
      </c>
      <c r="C282" s="67" t="s">
        <v>92</v>
      </c>
      <c r="D282" s="88" t="s">
        <v>399</v>
      </c>
      <c r="E282" s="67">
        <v>390</v>
      </c>
      <c r="F282" s="90">
        <v>290</v>
      </c>
      <c r="G282" s="85">
        <f t="shared" si="40"/>
        <v>275.5</v>
      </c>
      <c r="H282" s="85">
        <f t="shared" si="41"/>
        <v>266.8</v>
      </c>
      <c r="I282" s="86">
        <f t="shared" si="42"/>
        <v>255.2</v>
      </c>
      <c r="J282" s="86">
        <f t="shared" si="43"/>
        <v>246.5</v>
      </c>
    </row>
    <row r="283" spans="1:10" ht="14.25">
      <c r="A283" s="87">
        <f t="shared" si="39"/>
        <v>263</v>
      </c>
      <c r="B283" s="67" t="s">
        <v>402</v>
      </c>
      <c r="C283" s="67" t="s">
        <v>94</v>
      </c>
      <c r="D283" s="88" t="s">
        <v>403</v>
      </c>
      <c r="E283" s="67">
        <v>390</v>
      </c>
      <c r="F283" s="90">
        <v>400</v>
      </c>
      <c r="G283" s="85">
        <f t="shared" si="40"/>
        <v>380</v>
      </c>
      <c r="H283" s="85">
        <f t="shared" si="41"/>
        <v>368</v>
      </c>
      <c r="I283" s="86">
        <f t="shared" si="42"/>
        <v>352</v>
      </c>
      <c r="J283" s="86">
        <f t="shared" si="43"/>
        <v>340</v>
      </c>
    </row>
    <row r="284" spans="1:10" ht="14.25">
      <c r="A284" s="87">
        <f t="shared" si="39"/>
        <v>264</v>
      </c>
      <c r="B284" s="92" t="s">
        <v>404</v>
      </c>
      <c r="C284" s="92" t="s">
        <v>136</v>
      </c>
      <c r="D284" s="97" t="s">
        <v>954</v>
      </c>
      <c r="E284" s="93">
        <v>400</v>
      </c>
      <c r="F284" s="90">
        <v>1000</v>
      </c>
      <c r="G284" s="85">
        <f t="shared" si="40"/>
        <v>950</v>
      </c>
      <c r="H284" s="85">
        <f t="shared" si="41"/>
        <v>920</v>
      </c>
      <c r="I284" s="86">
        <f t="shared" si="42"/>
        <v>880</v>
      </c>
      <c r="J284" s="86">
        <f t="shared" si="43"/>
        <v>850</v>
      </c>
    </row>
    <row r="285" spans="1:10" ht="14.25">
      <c r="A285" s="87">
        <f t="shared" si="39"/>
        <v>265</v>
      </c>
      <c r="B285" s="67" t="s">
        <v>405</v>
      </c>
      <c r="C285" s="67" t="s">
        <v>406</v>
      </c>
      <c r="D285" s="88" t="s">
        <v>407</v>
      </c>
      <c r="E285" s="67">
        <v>460</v>
      </c>
      <c r="F285" s="90">
        <v>100</v>
      </c>
      <c r="G285" s="85">
        <f t="shared" ref="G285:G302" si="44">F285*95/100</f>
        <v>95</v>
      </c>
      <c r="H285" s="85">
        <f t="shared" ref="H285:H302" si="45">F285*92/100</f>
        <v>92</v>
      </c>
      <c r="I285" s="86">
        <f t="shared" ref="I285:I302" si="46">F285*88/100</f>
        <v>88</v>
      </c>
      <c r="J285" s="86">
        <f t="shared" ref="J285:J302" si="47">F285*85/100</f>
        <v>85</v>
      </c>
    </row>
    <row r="286" spans="1:10" ht="14.25">
      <c r="A286" s="87">
        <f t="shared" si="39"/>
        <v>266</v>
      </c>
      <c r="B286" s="67" t="s">
        <v>408</v>
      </c>
      <c r="C286" s="67" t="s">
        <v>38</v>
      </c>
      <c r="D286" s="88" t="s">
        <v>407</v>
      </c>
      <c r="E286" s="67">
        <v>460</v>
      </c>
      <c r="F286" s="90">
        <v>140</v>
      </c>
      <c r="G286" s="85">
        <f t="shared" si="44"/>
        <v>133</v>
      </c>
      <c r="H286" s="85">
        <f t="shared" si="45"/>
        <v>128.80000000000001</v>
      </c>
      <c r="I286" s="86">
        <f t="shared" si="46"/>
        <v>123.2</v>
      </c>
      <c r="J286" s="86">
        <f t="shared" si="47"/>
        <v>119</v>
      </c>
    </row>
    <row r="287" spans="1:10" ht="14.25">
      <c r="A287" s="87">
        <f t="shared" si="39"/>
        <v>267</v>
      </c>
      <c r="B287" s="67" t="s">
        <v>409</v>
      </c>
      <c r="C287" s="67" t="s">
        <v>40</v>
      </c>
      <c r="D287" s="88" t="s">
        <v>407</v>
      </c>
      <c r="E287" s="67">
        <v>460</v>
      </c>
      <c r="F287" s="90">
        <v>270</v>
      </c>
      <c r="G287" s="85">
        <f t="shared" si="44"/>
        <v>256.5</v>
      </c>
      <c r="H287" s="85">
        <f t="shared" si="45"/>
        <v>248.4</v>
      </c>
      <c r="I287" s="86">
        <f t="shared" si="46"/>
        <v>237.6</v>
      </c>
      <c r="J287" s="86">
        <f t="shared" si="47"/>
        <v>229.5</v>
      </c>
    </row>
    <row r="288" spans="1:10" ht="14.25">
      <c r="A288" s="87">
        <f t="shared" si="39"/>
        <v>268</v>
      </c>
      <c r="B288" s="67" t="s">
        <v>410</v>
      </c>
      <c r="C288" s="67" t="s">
        <v>242</v>
      </c>
      <c r="D288" s="88" t="s">
        <v>411</v>
      </c>
      <c r="E288" s="67">
        <v>360</v>
      </c>
      <c r="F288" s="90">
        <v>37</v>
      </c>
      <c r="G288" s="85">
        <f t="shared" si="44"/>
        <v>35.15</v>
      </c>
      <c r="H288" s="85">
        <f t="shared" si="45"/>
        <v>34.04</v>
      </c>
      <c r="I288" s="86">
        <f t="shared" si="46"/>
        <v>32.56</v>
      </c>
      <c r="J288" s="86">
        <f t="shared" si="47"/>
        <v>31.45</v>
      </c>
    </row>
    <row r="289" spans="1:10" ht="14.25">
      <c r="A289" s="87">
        <f t="shared" si="39"/>
        <v>269</v>
      </c>
      <c r="B289" s="67" t="s">
        <v>412</v>
      </c>
      <c r="C289" s="67" t="s">
        <v>69</v>
      </c>
      <c r="D289" s="88" t="s">
        <v>413</v>
      </c>
      <c r="E289" s="67">
        <v>360</v>
      </c>
      <c r="F289" s="90">
        <v>72</v>
      </c>
      <c r="G289" s="85">
        <f t="shared" si="44"/>
        <v>68.400000000000006</v>
      </c>
      <c r="H289" s="85">
        <f t="shared" si="45"/>
        <v>66.239999999999995</v>
      </c>
      <c r="I289" s="86">
        <f t="shared" si="46"/>
        <v>63.36</v>
      </c>
      <c r="J289" s="86">
        <f t="shared" si="47"/>
        <v>61.2</v>
      </c>
    </row>
    <row r="290" spans="1:10" ht="14.25">
      <c r="A290" s="87">
        <f t="shared" si="39"/>
        <v>270</v>
      </c>
      <c r="B290" s="67" t="s">
        <v>414</v>
      </c>
      <c r="C290" s="67" t="s">
        <v>92</v>
      </c>
      <c r="D290" s="88" t="s">
        <v>411</v>
      </c>
      <c r="E290" s="67">
        <v>360</v>
      </c>
      <c r="F290" s="90">
        <v>232</v>
      </c>
      <c r="G290" s="85">
        <f t="shared" si="44"/>
        <v>220.4</v>
      </c>
      <c r="H290" s="85">
        <f t="shared" si="45"/>
        <v>213.44</v>
      </c>
      <c r="I290" s="86">
        <f t="shared" si="46"/>
        <v>204.16</v>
      </c>
      <c r="J290" s="86">
        <f t="shared" si="47"/>
        <v>197.2</v>
      </c>
    </row>
    <row r="291" spans="1:10" ht="14.25">
      <c r="A291" s="87">
        <f t="shared" si="39"/>
        <v>271</v>
      </c>
      <c r="B291" s="67" t="s">
        <v>415</v>
      </c>
      <c r="C291" s="67" t="s">
        <v>242</v>
      </c>
      <c r="D291" s="88" t="s">
        <v>416</v>
      </c>
      <c r="E291" s="67">
        <v>360</v>
      </c>
      <c r="F291" s="90">
        <v>37</v>
      </c>
      <c r="G291" s="85">
        <f t="shared" si="44"/>
        <v>35.15</v>
      </c>
      <c r="H291" s="85">
        <f t="shared" si="45"/>
        <v>34.04</v>
      </c>
      <c r="I291" s="86">
        <f t="shared" si="46"/>
        <v>32.56</v>
      </c>
      <c r="J291" s="86">
        <f t="shared" si="47"/>
        <v>31.45</v>
      </c>
    </row>
    <row r="292" spans="1:10" ht="14.25">
      <c r="A292" s="87">
        <f t="shared" si="39"/>
        <v>272</v>
      </c>
      <c r="B292" s="67" t="s">
        <v>417</v>
      </c>
      <c r="C292" s="67" t="s">
        <v>69</v>
      </c>
      <c r="D292" s="88" t="s">
        <v>416</v>
      </c>
      <c r="E292" s="67">
        <v>360</v>
      </c>
      <c r="F292" s="90">
        <v>72</v>
      </c>
      <c r="G292" s="85">
        <f t="shared" si="44"/>
        <v>68.400000000000006</v>
      </c>
      <c r="H292" s="85">
        <f t="shared" si="45"/>
        <v>66.239999999999995</v>
      </c>
      <c r="I292" s="86">
        <f t="shared" si="46"/>
        <v>63.36</v>
      </c>
      <c r="J292" s="86">
        <f t="shared" si="47"/>
        <v>61.2</v>
      </c>
    </row>
    <row r="293" spans="1:10" ht="14.25">
      <c r="A293" s="87">
        <f t="shared" si="39"/>
        <v>273</v>
      </c>
      <c r="B293" s="67" t="s">
        <v>418</v>
      </c>
      <c r="C293" s="67" t="s">
        <v>92</v>
      </c>
      <c r="D293" s="88" t="s">
        <v>416</v>
      </c>
      <c r="E293" s="67">
        <v>360</v>
      </c>
      <c r="F293" s="90">
        <v>232</v>
      </c>
      <c r="G293" s="85">
        <f t="shared" si="44"/>
        <v>220.4</v>
      </c>
      <c r="H293" s="85">
        <f t="shared" si="45"/>
        <v>213.44</v>
      </c>
      <c r="I293" s="86">
        <f t="shared" si="46"/>
        <v>204.16</v>
      </c>
      <c r="J293" s="86">
        <f t="shared" si="47"/>
        <v>197.2</v>
      </c>
    </row>
    <row r="294" spans="1:10" ht="14.25">
      <c r="A294" s="87">
        <f t="shared" si="39"/>
        <v>274</v>
      </c>
      <c r="B294" s="67" t="s">
        <v>419</v>
      </c>
      <c r="C294" s="67" t="s">
        <v>242</v>
      </c>
      <c r="D294" s="88" t="s">
        <v>420</v>
      </c>
      <c r="E294" s="67">
        <v>360</v>
      </c>
      <c r="F294" s="90">
        <v>37</v>
      </c>
      <c r="G294" s="85">
        <f t="shared" si="44"/>
        <v>35.15</v>
      </c>
      <c r="H294" s="85">
        <f t="shared" si="45"/>
        <v>34.04</v>
      </c>
      <c r="I294" s="86">
        <f t="shared" si="46"/>
        <v>32.56</v>
      </c>
      <c r="J294" s="86">
        <f t="shared" si="47"/>
        <v>31.45</v>
      </c>
    </row>
    <row r="295" spans="1:10" ht="14.25">
      <c r="A295" s="87">
        <f t="shared" si="39"/>
        <v>275</v>
      </c>
      <c r="B295" s="67" t="s">
        <v>421</v>
      </c>
      <c r="C295" s="67" t="s">
        <v>69</v>
      </c>
      <c r="D295" s="88" t="s">
        <v>420</v>
      </c>
      <c r="E295" s="67">
        <v>360</v>
      </c>
      <c r="F295" s="90">
        <v>72</v>
      </c>
      <c r="G295" s="85">
        <f t="shared" si="44"/>
        <v>68.400000000000006</v>
      </c>
      <c r="H295" s="85">
        <f t="shared" si="45"/>
        <v>66.239999999999995</v>
      </c>
      <c r="I295" s="86">
        <f t="shared" si="46"/>
        <v>63.36</v>
      </c>
      <c r="J295" s="86">
        <f t="shared" si="47"/>
        <v>61.2</v>
      </c>
    </row>
    <row r="296" spans="1:10" ht="14.25">
      <c r="A296" s="87">
        <f t="shared" si="39"/>
        <v>276</v>
      </c>
      <c r="B296" s="67" t="s">
        <v>422</v>
      </c>
      <c r="C296" s="67" t="s">
        <v>92</v>
      </c>
      <c r="D296" s="88" t="s">
        <v>420</v>
      </c>
      <c r="E296" s="67">
        <v>360</v>
      </c>
      <c r="F296" s="90">
        <v>232</v>
      </c>
      <c r="G296" s="85">
        <f t="shared" si="44"/>
        <v>220.4</v>
      </c>
      <c r="H296" s="85">
        <f t="shared" si="45"/>
        <v>213.44</v>
      </c>
      <c r="I296" s="86">
        <f t="shared" si="46"/>
        <v>204.16</v>
      </c>
      <c r="J296" s="86">
        <f t="shared" si="47"/>
        <v>197.2</v>
      </c>
    </row>
    <row r="297" spans="1:10" ht="14.25">
      <c r="A297" s="87">
        <f t="shared" si="39"/>
        <v>277</v>
      </c>
      <c r="B297" s="67" t="s">
        <v>423</v>
      </c>
      <c r="C297" s="67" t="s">
        <v>242</v>
      </c>
      <c r="D297" s="88" t="s">
        <v>424</v>
      </c>
      <c r="E297" s="67">
        <v>360</v>
      </c>
      <c r="F297" s="90">
        <v>37</v>
      </c>
      <c r="G297" s="85">
        <f t="shared" si="44"/>
        <v>35.15</v>
      </c>
      <c r="H297" s="85">
        <f t="shared" si="45"/>
        <v>34.04</v>
      </c>
      <c r="I297" s="86">
        <f t="shared" si="46"/>
        <v>32.56</v>
      </c>
      <c r="J297" s="86">
        <f t="shared" si="47"/>
        <v>31.45</v>
      </c>
    </row>
    <row r="298" spans="1:10" ht="14.25">
      <c r="A298" s="87">
        <f t="shared" si="39"/>
        <v>278</v>
      </c>
      <c r="B298" s="67" t="s">
        <v>425</v>
      </c>
      <c r="C298" s="67" t="s">
        <v>69</v>
      </c>
      <c r="D298" s="88" t="s">
        <v>424</v>
      </c>
      <c r="E298" s="67">
        <v>360</v>
      </c>
      <c r="F298" s="90">
        <v>72</v>
      </c>
      <c r="G298" s="85">
        <f t="shared" si="44"/>
        <v>68.400000000000006</v>
      </c>
      <c r="H298" s="85">
        <f t="shared" si="45"/>
        <v>66.239999999999995</v>
      </c>
      <c r="I298" s="86">
        <f t="shared" si="46"/>
        <v>63.36</v>
      </c>
      <c r="J298" s="86">
        <f t="shared" si="47"/>
        <v>61.2</v>
      </c>
    </row>
    <row r="299" spans="1:10" ht="14.25">
      <c r="A299" s="87">
        <f t="shared" si="39"/>
        <v>279</v>
      </c>
      <c r="B299" s="67" t="s">
        <v>426</v>
      </c>
      <c r="C299" s="67" t="s">
        <v>92</v>
      </c>
      <c r="D299" s="88" t="s">
        <v>424</v>
      </c>
      <c r="E299" s="67">
        <v>360</v>
      </c>
      <c r="F299" s="90">
        <v>232</v>
      </c>
      <c r="G299" s="85">
        <f t="shared" si="44"/>
        <v>220.4</v>
      </c>
      <c r="H299" s="85">
        <f t="shared" si="45"/>
        <v>213.44</v>
      </c>
      <c r="I299" s="86">
        <f t="shared" si="46"/>
        <v>204.16</v>
      </c>
      <c r="J299" s="86">
        <f t="shared" si="47"/>
        <v>197.2</v>
      </c>
    </row>
    <row r="300" spans="1:10" ht="14.25">
      <c r="A300" s="87">
        <f t="shared" si="39"/>
        <v>280</v>
      </c>
      <c r="B300" s="67" t="s">
        <v>427</v>
      </c>
      <c r="C300" s="67" t="s">
        <v>242</v>
      </c>
      <c r="D300" s="88" t="s">
        <v>428</v>
      </c>
      <c r="E300" s="67">
        <v>360</v>
      </c>
      <c r="F300" s="90">
        <v>37</v>
      </c>
      <c r="G300" s="85">
        <f t="shared" si="44"/>
        <v>35.15</v>
      </c>
      <c r="H300" s="85">
        <f t="shared" si="45"/>
        <v>34.04</v>
      </c>
      <c r="I300" s="86">
        <f t="shared" si="46"/>
        <v>32.56</v>
      </c>
      <c r="J300" s="86">
        <f t="shared" si="47"/>
        <v>31.45</v>
      </c>
    </row>
    <row r="301" spans="1:10" ht="14.25">
      <c r="A301" s="87">
        <f t="shared" si="39"/>
        <v>281</v>
      </c>
      <c r="B301" s="67" t="s">
        <v>429</v>
      </c>
      <c r="C301" s="67" t="s">
        <v>69</v>
      </c>
      <c r="D301" s="88" t="s">
        <v>428</v>
      </c>
      <c r="E301" s="67">
        <v>360</v>
      </c>
      <c r="F301" s="90">
        <v>72</v>
      </c>
      <c r="G301" s="85">
        <f t="shared" si="44"/>
        <v>68.400000000000006</v>
      </c>
      <c r="H301" s="85">
        <f t="shared" si="45"/>
        <v>66.239999999999995</v>
      </c>
      <c r="I301" s="86">
        <f t="shared" si="46"/>
        <v>63.36</v>
      </c>
      <c r="J301" s="86">
        <f t="shared" si="47"/>
        <v>61.2</v>
      </c>
    </row>
    <row r="302" spans="1:10" ht="14.25">
      <c r="A302" s="87">
        <f t="shared" si="39"/>
        <v>282</v>
      </c>
      <c r="B302" s="67" t="s">
        <v>430</v>
      </c>
      <c r="C302" s="67" t="s">
        <v>92</v>
      </c>
      <c r="D302" s="88" t="s">
        <v>428</v>
      </c>
      <c r="E302" s="67">
        <v>360</v>
      </c>
      <c r="F302" s="90">
        <v>232</v>
      </c>
      <c r="G302" s="85">
        <f t="shared" si="44"/>
        <v>220.4</v>
      </c>
      <c r="H302" s="85">
        <f t="shared" si="45"/>
        <v>213.44</v>
      </c>
      <c r="I302" s="86">
        <f t="shared" si="46"/>
        <v>204.16</v>
      </c>
      <c r="J302" s="86">
        <f t="shared" si="47"/>
        <v>197.2</v>
      </c>
    </row>
    <row r="303" spans="1:10" ht="14.25">
      <c r="A303" s="87">
        <f t="shared" si="39"/>
        <v>283</v>
      </c>
      <c r="B303" s="92" t="s">
        <v>431</v>
      </c>
      <c r="C303" s="92" t="s">
        <v>32</v>
      </c>
      <c r="D303" s="97" t="s">
        <v>432</v>
      </c>
      <c r="E303" s="67">
        <v>350</v>
      </c>
      <c r="F303" s="90">
        <v>27</v>
      </c>
      <c r="G303" s="90">
        <v>27</v>
      </c>
      <c r="H303" s="90">
        <v>27</v>
      </c>
      <c r="I303" s="90">
        <v>27</v>
      </c>
      <c r="J303" s="90">
        <v>27</v>
      </c>
    </row>
    <row r="304" spans="1:10" ht="14.25">
      <c r="A304" s="87">
        <f t="shared" si="39"/>
        <v>284</v>
      </c>
      <c r="B304" s="92" t="s">
        <v>433</v>
      </c>
      <c r="C304" s="92" t="s">
        <v>163</v>
      </c>
      <c r="D304" s="97" t="s">
        <v>432</v>
      </c>
      <c r="E304" s="67">
        <v>350</v>
      </c>
      <c r="F304" s="90">
        <v>46</v>
      </c>
      <c r="G304" s="90">
        <v>46</v>
      </c>
      <c r="H304" s="90">
        <v>46</v>
      </c>
      <c r="I304" s="90">
        <v>46</v>
      </c>
      <c r="J304" s="90">
        <v>46</v>
      </c>
    </row>
    <row r="305" spans="1:10" ht="14.25">
      <c r="A305" s="87">
        <f t="shared" ref="A305:A327" si="48">A304+1</f>
        <v>285</v>
      </c>
      <c r="B305" s="92" t="s">
        <v>434</v>
      </c>
      <c r="C305" s="92" t="s">
        <v>36</v>
      </c>
      <c r="D305" s="97" t="s">
        <v>432</v>
      </c>
      <c r="E305" s="67">
        <v>350</v>
      </c>
      <c r="F305" s="90">
        <v>77</v>
      </c>
      <c r="G305" s="90">
        <v>77</v>
      </c>
      <c r="H305" s="90">
        <v>77</v>
      </c>
      <c r="I305" s="90">
        <v>77</v>
      </c>
      <c r="J305" s="90">
        <v>77</v>
      </c>
    </row>
    <row r="306" spans="1:10" ht="14.25">
      <c r="A306" s="87">
        <f t="shared" si="48"/>
        <v>286</v>
      </c>
      <c r="B306" s="92" t="s">
        <v>435</v>
      </c>
      <c r="C306" s="92" t="s">
        <v>92</v>
      </c>
      <c r="D306" s="97" t="s">
        <v>432</v>
      </c>
      <c r="E306" s="67">
        <v>350</v>
      </c>
      <c r="F306" s="90">
        <v>146</v>
      </c>
      <c r="G306" s="90">
        <v>146</v>
      </c>
      <c r="H306" s="90">
        <v>146</v>
      </c>
      <c r="I306" s="90">
        <v>146</v>
      </c>
      <c r="J306" s="90">
        <v>146</v>
      </c>
    </row>
    <row r="307" spans="1:10" ht="14.25">
      <c r="A307" s="87">
        <f t="shared" si="48"/>
        <v>287</v>
      </c>
      <c r="B307" s="92" t="s">
        <v>436</v>
      </c>
      <c r="C307" s="92" t="s">
        <v>92</v>
      </c>
      <c r="D307" s="97" t="s">
        <v>437</v>
      </c>
      <c r="E307" s="67">
        <v>350</v>
      </c>
      <c r="F307" s="90">
        <v>146</v>
      </c>
      <c r="G307" s="90">
        <v>146</v>
      </c>
      <c r="H307" s="90">
        <v>146</v>
      </c>
      <c r="I307" s="90">
        <v>146</v>
      </c>
      <c r="J307" s="90">
        <v>146</v>
      </c>
    </row>
    <row r="308" spans="1:10" ht="14.25">
      <c r="A308" s="87">
        <f t="shared" si="48"/>
        <v>288</v>
      </c>
      <c r="B308" s="92" t="s">
        <v>438</v>
      </c>
      <c r="C308" s="92" t="s">
        <v>32</v>
      </c>
      <c r="D308" s="95" t="s">
        <v>439</v>
      </c>
      <c r="E308" s="67">
        <v>350</v>
      </c>
      <c r="F308" s="90">
        <v>27</v>
      </c>
      <c r="G308" s="90">
        <v>27</v>
      </c>
      <c r="H308" s="90">
        <v>27</v>
      </c>
      <c r="I308" s="90">
        <v>27</v>
      </c>
      <c r="J308" s="90">
        <v>27</v>
      </c>
    </row>
    <row r="309" spans="1:10" ht="14.25">
      <c r="A309" s="87">
        <f t="shared" si="48"/>
        <v>289</v>
      </c>
      <c r="B309" s="92" t="s">
        <v>440</v>
      </c>
      <c r="C309" s="92" t="s">
        <v>163</v>
      </c>
      <c r="D309" s="95" t="s">
        <v>439</v>
      </c>
      <c r="E309" s="67">
        <v>350</v>
      </c>
      <c r="F309" s="90">
        <v>46</v>
      </c>
      <c r="G309" s="90">
        <v>46</v>
      </c>
      <c r="H309" s="90">
        <v>46</v>
      </c>
      <c r="I309" s="90">
        <v>46</v>
      </c>
      <c r="J309" s="90">
        <v>46</v>
      </c>
    </row>
    <row r="310" spans="1:10" ht="14.25" customHeight="1">
      <c r="A310" s="87">
        <f t="shared" si="48"/>
        <v>290</v>
      </c>
      <c r="B310" s="92" t="s">
        <v>441</v>
      </c>
      <c r="C310" s="92" t="s">
        <v>36</v>
      </c>
      <c r="D310" s="95" t="s">
        <v>439</v>
      </c>
      <c r="E310" s="67">
        <v>350</v>
      </c>
      <c r="F310" s="90">
        <v>77</v>
      </c>
      <c r="G310" s="90">
        <v>77</v>
      </c>
      <c r="H310" s="90">
        <v>77</v>
      </c>
      <c r="I310" s="90">
        <v>77</v>
      </c>
      <c r="J310" s="90">
        <v>77</v>
      </c>
    </row>
    <row r="311" spans="1:10" ht="14.25">
      <c r="A311" s="87">
        <f t="shared" si="48"/>
        <v>291</v>
      </c>
      <c r="B311" s="92" t="s">
        <v>442</v>
      </c>
      <c r="C311" s="92" t="s">
        <v>32</v>
      </c>
      <c r="D311" s="97" t="s">
        <v>443</v>
      </c>
      <c r="E311" s="67">
        <v>350</v>
      </c>
      <c r="F311" s="90">
        <v>27</v>
      </c>
      <c r="G311" s="90">
        <v>27</v>
      </c>
      <c r="H311" s="90">
        <v>27</v>
      </c>
      <c r="I311" s="90">
        <v>27</v>
      </c>
      <c r="J311" s="90">
        <v>27</v>
      </c>
    </row>
    <row r="312" spans="1:10" ht="14.25">
      <c r="A312" s="87">
        <f t="shared" si="48"/>
        <v>292</v>
      </c>
      <c r="B312" s="92" t="s">
        <v>444</v>
      </c>
      <c r="C312" s="92" t="s">
        <v>163</v>
      </c>
      <c r="D312" s="97" t="s">
        <v>443</v>
      </c>
      <c r="E312" s="67">
        <v>350</v>
      </c>
      <c r="F312" s="90">
        <v>46</v>
      </c>
      <c r="G312" s="90">
        <v>46</v>
      </c>
      <c r="H312" s="90">
        <v>46</v>
      </c>
      <c r="I312" s="90">
        <v>46</v>
      </c>
      <c r="J312" s="90">
        <v>46</v>
      </c>
    </row>
    <row r="313" spans="1:10" ht="14.25">
      <c r="A313" s="87">
        <f t="shared" si="48"/>
        <v>293</v>
      </c>
      <c r="B313" s="92" t="s">
        <v>445</v>
      </c>
      <c r="C313" s="92" t="s">
        <v>36</v>
      </c>
      <c r="D313" s="97" t="s">
        <v>443</v>
      </c>
      <c r="E313" s="67">
        <v>350</v>
      </c>
      <c r="F313" s="90">
        <v>77</v>
      </c>
      <c r="G313" s="90">
        <v>77</v>
      </c>
      <c r="H313" s="90">
        <v>77</v>
      </c>
      <c r="I313" s="90">
        <v>77</v>
      </c>
      <c r="J313" s="90">
        <v>77</v>
      </c>
    </row>
    <row r="314" spans="1:10" ht="14.25">
      <c r="A314" s="87">
        <f t="shared" si="48"/>
        <v>294</v>
      </c>
      <c r="B314" s="92" t="s">
        <v>446</v>
      </c>
      <c r="C314" s="92" t="s">
        <v>92</v>
      </c>
      <c r="D314" s="97" t="s">
        <v>443</v>
      </c>
      <c r="E314" s="67">
        <v>350</v>
      </c>
      <c r="F314" s="90">
        <v>146</v>
      </c>
      <c r="G314" s="90">
        <v>146</v>
      </c>
      <c r="H314" s="90">
        <v>146</v>
      </c>
      <c r="I314" s="90">
        <v>146</v>
      </c>
      <c r="J314" s="90">
        <v>146</v>
      </c>
    </row>
    <row r="315" spans="1:10" ht="14.25">
      <c r="A315" s="87">
        <f t="shared" si="48"/>
        <v>295</v>
      </c>
      <c r="B315" s="92" t="s">
        <v>447</v>
      </c>
      <c r="C315" s="92" t="s">
        <v>92</v>
      </c>
      <c r="D315" s="95" t="s">
        <v>448</v>
      </c>
      <c r="E315" s="67">
        <v>350</v>
      </c>
      <c r="F315" s="90">
        <v>146</v>
      </c>
      <c r="G315" s="90">
        <v>146</v>
      </c>
      <c r="H315" s="90">
        <v>146</v>
      </c>
      <c r="I315" s="90">
        <v>146</v>
      </c>
      <c r="J315" s="90">
        <v>146</v>
      </c>
    </row>
    <row r="316" spans="1:10" ht="14.25">
      <c r="A316" s="87">
        <f t="shared" si="48"/>
        <v>296</v>
      </c>
      <c r="B316" s="92" t="s">
        <v>449</v>
      </c>
      <c r="C316" s="92" t="s">
        <v>163</v>
      </c>
      <c r="D316" s="95" t="s">
        <v>450</v>
      </c>
      <c r="E316" s="67">
        <v>350</v>
      </c>
      <c r="F316" s="90">
        <v>46</v>
      </c>
      <c r="G316" s="90">
        <v>46</v>
      </c>
      <c r="H316" s="90">
        <v>46</v>
      </c>
      <c r="I316" s="90">
        <v>46</v>
      </c>
      <c r="J316" s="90">
        <v>46</v>
      </c>
    </row>
    <row r="317" spans="1:10" ht="14.25">
      <c r="A317" s="87">
        <f t="shared" si="48"/>
        <v>297</v>
      </c>
      <c r="B317" s="92" t="s">
        <v>451</v>
      </c>
      <c r="C317" s="92" t="s">
        <v>36</v>
      </c>
      <c r="D317" s="95" t="s">
        <v>450</v>
      </c>
      <c r="E317" s="67">
        <v>350</v>
      </c>
      <c r="F317" s="90">
        <v>77</v>
      </c>
      <c r="G317" s="90">
        <v>77</v>
      </c>
      <c r="H317" s="90">
        <v>77</v>
      </c>
      <c r="I317" s="90">
        <v>77</v>
      </c>
      <c r="J317" s="90">
        <v>77</v>
      </c>
    </row>
    <row r="318" spans="1:10" ht="14.25">
      <c r="A318" s="87">
        <f t="shared" si="48"/>
        <v>298</v>
      </c>
      <c r="B318" s="92" t="s">
        <v>452</v>
      </c>
      <c r="C318" s="92" t="s">
        <v>92</v>
      </c>
      <c r="D318" s="95" t="s">
        <v>450</v>
      </c>
      <c r="E318" s="67">
        <v>350</v>
      </c>
      <c r="F318" s="90">
        <v>146</v>
      </c>
      <c r="G318" s="90">
        <v>146</v>
      </c>
      <c r="H318" s="90">
        <v>146</v>
      </c>
      <c r="I318" s="90">
        <v>146</v>
      </c>
      <c r="J318" s="90">
        <v>146</v>
      </c>
    </row>
    <row r="319" spans="1:10" ht="14.25">
      <c r="A319" s="87">
        <f t="shared" si="48"/>
        <v>299</v>
      </c>
      <c r="B319" s="92" t="s">
        <v>453</v>
      </c>
      <c r="C319" s="92" t="s">
        <v>163</v>
      </c>
      <c r="D319" s="94" t="s">
        <v>454</v>
      </c>
      <c r="E319" s="67">
        <v>350</v>
      </c>
      <c r="F319" s="90">
        <v>46</v>
      </c>
      <c r="G319" s="90">
        <v>46</v>
      </c>
      <c r="H319" s="90">
        <v>46</v>
      </c>
      <c r="I319" s="90">
        <v>46</v>
      </c>
      <c r="J319" s="90">
        <v>46</v>
      </c>
    </row>
    <row r="320" spans="1:10" ht="14.25">
      <c r="A320" s="87">
        <f t="shared" si="48"/>
        <v>300</v>
      </c>
      <c r="B320" s="92" t="s">
        <v>455</v>
      </c>
      <c r="C320" s="92" t="s">
        <v>36</v>
      </c>
      <c r="D320" s="94" t="s">
        <v>454</v>
      </c>
      <c r="E320" s="67">
        <v>350</v>
      </c>
      <c r="F320" s="90">
        <v>77</v>
      </c>
      <c r="G320" s="90">
        <v>77</v>
      </c>
      <c r="H320" s="90">
        <v>77</v>
      </c>
      <c r="I320" s="90">
        <v>77</v>
      </c>
      <c r="J320" s="90">
        <v>77</v>
      </c>
    </row>
    <row r="321" spans="1:10" ht="14.25">
      <c r="A321" s="87">
        <f t="shared" si="48"/>
        <v>301</v>
      </c>
      <c r="B321" s="92" t="s">
        <v>456</v>
      </c>
      <c r="C321" s="92" t="s">
        <v>92</v>
      </c>
      <c r="D321" s="94" t="s">
        <v>454</v>
      </c>
      <c r="E321" s="67">
        <v>350</v>
      </c>
      <c r="F321" s="90">
        <v>146</v>
      </c>
      <c r="G321" s="90">
        <v>146</v>
      </c>
      <c r="H321" s="90">
        <v>146</v>
      </c>
      <c r="I321" s="90">
        <v>146</v>
      </c>
      <c r="J321" s="90">
        <v>146</v>
      </c>
    </row>
    <row r="322" spans="1:10" ht="14.25">
      <c r="A322" s="87">
        <f t="shared" si="48"/>
        <v>302</v>
      </c>
      <c r="B322" s="67" t="s">
        <v>457</v>
      </c>
      <c r="C322" s="67" t="s">
        <v>163</v>
      </c>
      <c r="D322" s="88" t="s">
        <v>458</v>
      </c>
      <c r="E322" s="67">
        <v>350</v>
      </c>
      <c r="F322" s="90">
        <v>70</v>
      </c>
      <c r="G322" s="85">
        <f t="shared" ref="G322:G327" si="49">F322*95/100</f>
        <v>66.5</v>
      </c>
      <c r="H322" s="85">
        <f t="shared" ref="H322:H327" si="50">F322*92/100</f>
        <v>64.400000000000006</v>
      </c>
      <c r="I322" s="86">
        <f t="shared" ref="I322:I327" si="51">F322*88/100</f>
        <v>61.6</v>
      </c>
      <c r="J322" s="86">
        <f t="shared" ref="J322:J327" si="52">F322*85/100</f>
        <v>59.5</v>
      </c>
    </row>
    <row r="323" spans="1:10" ht="14.25">
      <c r="A323" s="87">
        <f t="shared" si="48"/>
        <v>303</v>
      </c>
      <c r="B323" s="67" t="s">
        <v>459</v>
      </c>
      <c r="C323" s="67" t="s">
        <v>36</v>
      </c>
      <c r="D323" s="88" t="s">
        <v>458</v>
      </c>
      <c r="E323" s="67">
        <v>350</v>
      </c>
      <c r="F323" s="90">
        <v>117</v>
      </c>
      <c r="G323" s="85">
        <f t="shared" si="49"/>
        <v>111.15</v>
      </c>
      <c r="H323" s="85">
        <f t="shared" si="50"/>
        <v>107.64</v>
      </c>
      <c r="I323" s="86">
        <f t="shared" si="51"/>
        <v>102.96</v>
      </c>
      <c r="J323" s="86">
        <f t="shared" si="52"/>
        <v>99.45</v>
      </c>
    </row>
    <row r="324" spans="1:10" ht="14.25">
      <c r="A324" s="87">
        <f t="shared" si="48"/>
        <v>304</v>
      </c>
      <c r="B324" s="67" t="s">
        <v>460</v>
      </c>
      <c r="C324" s="67" t="s">
        <v>92</v>
      </c>
      <c r="D324" s="88" t="s">
        <v>458</v>
      </c>
      <c r="E324" s="67">
        <v>350</v>
      </c>
      <c r="F324" s="90">
        <v>223</v>
      </c>
      <c r="G324" s="85">
        <f t="shared" si="49"/>
        <v>211.85</v>
      </c>
      <c r="H324" s="85">
        <f t="shared" si="50"/>
        <v>205.16</v>
      </c>
      <c r="I324" s="86">
        <f t="shared" si="51"/>
        <v>196.24</v>
      </c>
      <c r="J324" s="86">
        <f t="shared" si="52"/>
        <v>189.55</v>
      </c>
    </row>
    <row r="325" spans="1:10" ht="18" customHeight="1">
      <c r="A325" s="87">
        <f t="shared" si="48"/>
        <v>305</v>
      </c>
      <c r="B325" s="67" t="s">
        <v>461</v>
      </c>
      <c r="C325" s="67" t="s">
        <v>462</v>
      </c>
      <c r="D325" s="67"/>
      <c r="E325" s="68"/>
      <c r="F325" s="90">
        <v>35</v>
      </c>
      <c r="G325" s="85">
        <f t="shared" si="49"/>
        <v>33.25</v>
      </c>
      <c r="H325" s="85">
        <f t="shared" si="50"/>
        <v>32.200000000000003</v>
      </c>
      <c r="I325" s="86">
        <f t="shared" si="51"/>
        <v>30.8</v>
      </c>
      <c r="J325" s="86">
        <f t="shared" si="52"/>
        <v>29.75</v>
      </c>
    </row>
    <row r="326" spans="1:10" ht="17.25" customHeight="1">
      <c r="A326" s="87">
        <f t="shared" si="48"/>
        <v>306</v>
      </c>
      <c r="B326" s="67" t="s">
        <v>461</v>
      </c>
      <c r="C326" s="67" t="s">
        <v>463</v>
      </c>
      <c r="D326" s="67"/>
      <c r="E326" s="68"/>
      <c r="F326" s="90">
        <v>54</v>
      </c>
      <c r="G326" s="85">
        <f t="shared" si="49"/>
        <v>51.3</v>
      </c>
      <c r="H326" s="85">
        <f t="shared" si="50"/>
        <v>49.68</v>
      </c>
      <c r="I326" s="86">
        <f t="shared" si="51"/>
        <v>47.52</v>
      </c>
      <c r="J326" s="86">
        <f t="shared" si="52"/>
        <v>45.9</v>
      </c>
    </row>
    <row r="327" spans="1:10" ht="14.25">
      <c r="A327" s="87">
        <f t="shared" si="48"/>
        <v>307</v>
      </c>
      <c r="B327" s="67" t="s">
        <v>461</v>
      </c>
      <c r="C327" s="67" t="s">
        <v>464</v>
      </c>
      <c r="D327" s="67"/>
      <c r="E327" s="67"/>
      <c r="F327" s="100">
        <v>71</v>
      </c>
      <c r="G327" s="85">
        <f t="shared" si="49"/>
        <v>67.45</v>
      </c>
      <c r="H327" s="85">
        <f t="shared" si="50"/>
        <v>65.319999999999993</v>
      </c>
      <c r="I327" s="86">
        <f t="shared" si="51"/>
        <v>62.48</v>
      </c>
      <c r="J327" s="86">
        <f t="shared" si="52"/>
        <v>60.35</v>
      </c>
    </row>
    <row r="328" spans="1:10" ht="26.25" customHeight="1" thickBot="1">
      <c r="A328" s="101" t="s">
        <v>465</v>
      </c>
      <c r="B328" s="102"/>
      <c r="C328" s="102"/>
      <c r="D328" s="102"/>
      <c r="E328" s="102"/>
      <c r="F328" s="102"/>
      <c r="G328" s="102"/>
      <c r="H328" s="102"/>
      <c r="I328" s="102"/>
      <c r="J328" s="102"/>
    </row>
    <row r="329" spans="1:10" ht="21" customHeight="1">
      <c r="A329" s="87">
        <v>308</v>
      </c>
      <c r="B329" s="103" t="s">
        <v>466</v>
      </c>
      <c r="C329" s="103" t="s">
        <v>467</v>
      </c>
      <c r="D329" s="104" t="s">
        <v>468</v>
      </c>
      <c r="E329" s="105"/>
      <c r="F329" s="106" t="s">
        <v>15</v>
      </c>
      <c r="G329" s="107"/>
      <c r="H329" s="108" t="s">
        <v>469</v>
      </c>
      <c r="I329" s="109"/>
      <c r="J329" s="110"/>
    </row>
    <row r="330" spans="1:10" ht="15.75">
      <c r="A330" s="87">
        <f>A329+1</f>
        <v>309</v>
      </c>
      <c r="B330" s="67" t="s">
        <v>470</v>
      </c>
      <c r="C330" s="67" t="s">
        <v>471</v>
      </c>
      <c r="D330" s="111" t="s">
        <v>472</v>
      </c>
      <c r="E330" s="112"/>
      <c r="F330" s="113">
        <v>250</v>
      </c>
      <c r="G330" s="114"/>
      <c r="H330" s="113">
        <v>238</v>
      </c>
      <c r="I330" s="115"/>
      <c r="J330" s="116"/>
    </row>
    <row r="331" spans="1:10" ht="15.75">
      <c r="A331" s="87">
        <f>A330+1</f>
        <v>310</v>
      </c>
      <c r="B331" s="67" t="s">
        <v>473</v>
      </c>
      <c r="C331" s="67" t="s">
        <v>474</v>
      </c>
      <c r="D331" s="111" t="s">
        <v>472</v>
      </c>
      <c r="E331" s="112"/>
      <c r="F331" s="113">
        <v>210</v>
      </c>
      <c r="G331" s="114"/>
      <c r="H331" s="113">
        <v>200</v>
      </c>
      <c r="I331" s="115"/>
      <c r="J331" s="116"/>
    </row>
    <row r="332" spans="1:10" ht="15.75">
      <c r="A332" s="87">
        <f>A331+1</f>
        <v>311</v>
      </c>
      <c r="B332" s="117" t="s">
        <v>475</v>
      </c>
      <c r="C332" s="66" t="s">
        <v>63</v>
      </c>
      <c r="D332" s="118" t="s">
        <v>472</v>
      </c>
      <c r="E332" s="119"/>
      <c r="F332" s="113">
        <v>350</v>
      </c>
      <c r="G332" s="114"/>
      <c r="H332" s="113">
        <v>333</v>
      </c>
      <c r="I332" s="115"/>
      <c r="J332" s="116"/>
    </row>
    <row r="333" spans="1:10" ht="15.75">
      <c r="A333" s="87">
        <f>A332+1</f>
        <v>312</v>
      </c>
      <c r="B333" s="117" t="s">
        <v>476</v>
      </c>
      <c r="C333" s="66" t="s">
        <v>63</v>
      </c>
      <c r="D333" s="118" t="s">
        <v>472</v>
      </c>
      <c r="E333" s="119"/>
      <c r="F333" s="113">
        <v>350</v>
      </c>
      <c r="G333" s="114"/>
      <c r="H333" s="113">
        <v>333</v>
      </c>
      <c r="I333" s="115"/>
      <c r="J333" s="116"/>
    </row>
    <row r="334" spans="1:10" ht="26.25" thickBot="1">
      <c r="A334" s="87">
        <f>A333+1</f>
        <v>313</v>
      </c>
      <c r="B334" s="120" t="s">
        <v>477</v>
      </c>
      <c r="C334" s="120" t="s">
        <v>63</v>
      </c>
      <c r="D334" s="121" t="s">
        <v>472</v>
      </c>
      <c r="E334" s="122"/>
      <c r="F334" s="123">
        <v>285</v>
      </c>
      <c r="G334" s="124"/>
      <c r="H334" s="123">
        <v>271</v>
      </c>
      <c r="I334" s="125"/>
      <c r="J334" s="126"/>
    </row>
    <row r="335" spans="1:10" ht="35.25" customHeight="1">
      <c r="A335" s="127" t="s">
        <v>478</v>
      </c>
      <c r="B335" s="128"/>
      <c r="C335" s="128"/>
      <c r="D335" s="128"/>
      <c r="E335" s="129"/>
      <c r="F335" s="130" t="s">
        <v>15</v>
      </c>
      <c r="G335" s="131" t="s">
        <v>7</v>
      </c>
      <c r="H335" s="132" t="s">
        <v>8</v>
      </c>
      <c r="I335" s="133" t="s">
        <v>9</v>
      </c>
      <c r="J335" s="134" t="s">
        <v>10</v>
      </c>
    </row>
    <row r="336" spans="1:10" ht="16.5" customHeight="1">
      <c r="A336" s="135"/>
      <c r="B336" s="136"/>
      <c r="C336" s="136"/>
      <c r="D336" s="136"/>
      <c r="E336" s="137"/>
      <c r="F336" s="138"/>
      <c r="G336" s="81">
        <v>-0.05</v>
      </c>
      <c r="H336" s="139">
        <v>-0.08</v>
      </c>
      <c r="I336" s="140">
        <v>-0.12</v>
      </c>
      <c r="J336" s="141">
        <v>-0.15</v>
      </c>
    </row>
    <row r="337" spans="1:10" ht="48" customHeight="1">
      <c r="A337" s="87">
        <v>314</v>
      </c>
      <c r="B337" s="142" t="s">
        <v>479</v>
      </c>
      <c r="C337" s="143" t="s">
        <v>480</v>
      </c>
      <c r="D337" s="144"/>
      <c r="E337" s="145"/>
      <c r="F337" s="146">
        <v>1473.5</v>
      </c>
      <c r="G337" s="147">
        <f>F337*95/100</f>
        <v>1399.825</v>
      </c>
      <c r="H337" s="147">
        <f>F337*92/100</f>
        <v>1355.62</v>
      </c>
      <c r="I337" s="148">
        <f>F337*88/100</f>
        <v>1296.68</v>
      </c>
      <c r="J337" s="149">
        <f>F337*85/100</f>
        <v>1252.4749999999999</v>
      </c>
    </row>
    <row r="338" spans="1:10" ht="58.5" customHeight="1">
      <c r="A338" s="87">
        <f>A337+1</f>
        <v>315</v>
      </c>
      <c r="B338" s="150" t="s">
        <v>481</v>
      </c>
      <c r="C338" s="151" t="s">
        <v>482</v>
      </c>
      <c r="D338" s="152"/>
      <c r="E338" s="153"/>
      <c r="F338" s="154">
        <v>1737.4</v>
      </c>
      <c r="G338" s="147">
        <f>F338*95/100</f>
        <v>1650.53</v>
      </c>
      <c r="H338" s="147">
        <f>F338*92/100</f>
        <v>1598.4080000000001</v>
      </c>
      <c r="I338" s="148">
        <f>F338*88/100</f>
        <v>1528.912</v>
      </c>
      <c r="J338" s="149">
        <f>F338*85/100</f>
        <v>1476.79</v>
      </c>
    </row>
    <row r="339" spans="1:10" ht="66.75" customHeight="1">
      <c r="A339" s="87">
        <f>A338+1</f>
        <v>316</v>
      </c>
      <c r="B339" s="150" t="s">
        <v>483</v>
      </c>
      <c r="C339" s="151" t="s">
        <v>484</v>
      </c>
      <c r="D339" s="152"/>
      <c r="E339" s="153"/>
      <c r="F339" s="154">
        <v>2009.9</v>
      </c>
      <c r="G339" s="147">
        <f>F339*95/100</f>
        <v>1909.405</v>
      </c>
      <c r="H339" s="147">
        <f>F339*92/100</f>
        <v>1849.1080000000002</v>
      </c>
      <c r="I339" s="148">
        <f>F339*88/100</f>
        <v>1768.7120000000002</v>
      </c>
      <c r="J339" s="149">
        <f>F339*85/100</f>
        <v>1708.415</v>
      </c>
    </row>
    <row r="340" spans="1:10" ht="73.5" customHeight="1" thickBot="1">
      <c r="A340" s="87">
        <f>A339+1</f>
        <v>317</v>
      </c>
      <c r="B340" s="155" t="s">
        <v>485</v>
      </c>
      <c r="C340" s="156" t="s">
        <v>486</v>
      </c>
      <c r="D340" s="157"/>
      <c r="E340" s="158"/>
      <c r="F340" s="159">
        <v>2710.75</v>
      </c>
      <c r="G340" s="160">
        <f>F340*95/100</f>
        <v>2575.2125000000001</v>
      </c>
      <c r="H340" s="160">
        <f>F340*92/100</f>
        <v>2493.89</v>
      </c>
      <c r="I340" s="161">
        <f>F340*88/100</f>
        <v>2385.46</v>
      </c>
      <c r="J340" s="162">
        <f>F340*85/100</f>
        <v>2304.1374999999998</v>
      </c>
    </row>
    <row r="341" spans="1:10" ht="24.75" customHeight="1">
      <c r="A341" s="163" t="s">
        <v>487</v>
      </c>
      <c r="B341" s="164"/>
      <c r="C341" s="164"/>
      <c r="D341" s="164"/>
      <c r="E341" s="165"/>
      <c r="F341" s="166" t="s">
        <v>15</v>
      </c>
      <c r="G341" s="167"/>
      <c r="H341" s="168" t="s">
        <v>952</v>
      </c>
      <c r="I341" s="169"/>
      <c r="J341" s="170"/>
    </row>
    <row r="342" spans="1:10" ht="18.75" customHeight="1">
      <c r="A342" s="171"/>
      <c r="B342" s="172" t="s">
        <v>466</v>
      </c>
      <c r="C342" s="172" t="s">
        <v>467</v>
      </c>
      <c r="D342" s="173" t="s">
        <v>468</v>
      </c>
      <c r="E342" s="174"/>
      <c r="F342" s="175"/>
      <c r="G342" s="176"/>
      <c r="H342" s="177"/>
      <c r="I342" s="178"/>
      <c r="J342" s="179"/>
    </row>
    <row r="343" spans="1:10" ht="15" customHeight="1">
      <c r="A343" s="87">
        <v>318</v>
      </c>
      <c r="B343" s="66" t="s">
        <v>488</v>
      </c>
      <c r="C343" s="66" t="s">
        <v>489</v>
      </c>
      <c r="D343" s="111" t="s">
        <v>472</v>
      </c>
      <c r="E343" s="112"/>
      <c r="F343" s="113">
        <v>90</v>
      </c>
      <c r="G343" s="114"/>
      <c r="H343" s="180">
        <f>F343*85/100</f>
        <v>76.5</v>
      </c>
      <c r="I343" s="181"/>
      <c r="J343" s="182"/>
    </row>
    <row r="344" spans="1:10" ht="15" customHeight="1" thickBot="1">
      <c r="A344" s="87">
        <v>319</v>
      </c>
      <c r="B344" s="66" t="s">
        <v>490</v>
      </c>
      <c r="C344" s="66" t="s">
        <v>489</v>
      </c>
      <c r="D344" s="183" t="s">
        <v>472</v>
      </c>
      <c r="E344" s="184"/>
      <c r="F344" s="113">
        <v>90</v>
      </c>
      <c r="G344" s="114"/>
      <c r="H344" s="180">
        <f>F344*85/100</f>
        <v>76.5</v>
      </c>
      <c r="I344" s="181"/>
      <c r="J344" s="182"/>
    </row>
    <row r="345" spans="1:10" ht="24.75" customHeight="1">
      <c r="A345" s="163" t="s">
        <v>487</v>
      </c>
      <c r="B345" s="164"/>
      <c r="C345" s="164"/>
      <c r="D345" s="164"/>
      <c r="E345" s="165"/>
      <c r="F345" s="185" t="s">
        <v>15</v>
      </c>
      <c r="G345" s="186"/>
      <c r="H345" s="187" t="s">
        <v>491</v>
      </c>
      <c r="I345" s="188"/>
      <c r="J345" s="189"/>
    </row>
    <row r="346" spans="1:10" ht="24" customHeight="1">
      <c r="A346" s="190"/>
      <c r="B346" s="172" t="s">
        <v>466</v>
      </c>
      <c r="C346" s="172" t="s">
        <v>467</v>
      </c>
      <c r="D346" s="173" t="s">
        <v>468</v>
      </c>
      <c r="E346" s="174"/>
      <c r="F346" s="175"/>
      <c r="G346" s="176"/>
      <c r="H346" s="177"/>
      <c r="I346" s="178"/>
      <c r="J346" s="179"/>
    </row>
    <row r="347" spans="1:10" ht="25.5" customHeight="1">
      <c r="A347" s="117">
        <v>320</v>
      </c>
      <c r="B347" s="66" t="s">
        <v>492</v>
      </c>
      <c r="C347" s="66" t="s">
        <v>489</v>
      </c>
      <c r="D347" s="111" t="s">
        <v>472</v>
      </c>
      <c r="E347" s="112"/>
      <c r="F347" s="191">
        <v>80</v>
      </c>
      <c r="G347" s="192"/>
      <c r="H347" s="193">
        <f>F347*85/100</f>
        <v>68</v>
      </c>
      <c r="I347" s="194"/>
      <c r="J347" s="195"/>
    </row>
    <row r="348" spans="1:10" ht="409.5" hidden="1" customHeight="1" thickBot="1">
      <c r="A348" s="196" t="s">
        <v>493</v>
      </c>
      <c r="B348" s="66" t="s">
        <v>494</v>
      </c>
      <c r="C348" s="66" t="s">
        <v>63</v>
      </c>
      <c r="D348" s="67" t="s">
        <v>472</v>
      </c>
      <c r="E348" s="67"/>
      <c r="F348" s="197">
        <v>130</v>
      </c>
      <c r="G348" s="197"/>
      <c r="H348" s="198">
        <v>111</v>
      </c>
      <c r="I348" s="198"/>
      <c r="J348" s="198"/>
    </row>
    <row r="349" spans="1:10" ht="27.75" customHeight="1">
      <c r="A349" s="87">
        <f>A347+1</f>
        <v>321</v>
      </c>
      <c r="B349" s="66" t="s">
        <v>495</v>
      </c>
      <c r="C349" s="66" t="s">
        <v>489</v>
      </c>
      <c r="D349" s="199" t="s">
        <v>496</v>
      </c>
      <c r="E349" s="200"/>
      <c r="F349" s="201">
        <v>100</v>
      </c>
      <c r="G349" s="202"/>
      <c r="H349" s="193">
        <v>100</v>
      </c>
      <c r="I349" s="194"/>
      <c r="J349" s="195"/>
    </row>
    <row r="350" spans="1:10" ht="16.5" customHeight="1">
      <c r="A350" s="87">
        <v>322</v>
      </c>
      <c r="B350" s="66" t="s">
        <v>497</v>
      </c>
      <c r="C350" s="66" t="s">
        <v>489</v>
      </c>
      <c r="D350" s="111" t="s">
        <v>472</v>
      </c>
      <c r="E350" s="112"/>
      <c r="F350" s="191">
        <v>85</v>
      </c>
      <c r="G350" s="192"/>
      <c r="H350" s="180">
        <f t="shared" ref="H350:H358" si="53">F350*85/100</f>
        <v>72.25</v>
      </c>
      <c r="I350" s="181"/>
      <c r="J350" s="182"/>
    </row>
    <row r="351" spans="1:10" ht="17.25" customHeight="1">
      <c r="A351" s="87">
        <f>A350+1</f>
        <v>323</v>
      </c>
      <c r="B351" s="66" t="s">
        <v>498</v>
      </c>
      <c r="C351" s="66" t="s">
        <v>63</v>
      </c>
      <c r="D351" s="111" t="s">
        <v>472</v>
      </c>
      <c r="E351" s="112"/>
      <c r="F351" s="191">
        <v>53</v>
      </c>
      <c r="G351" s="192"/>
      <c r="H351" s="180">
        <f t="shared" si="53"/>
        <v>45.05</v>
      </c>
      <c r="I351" s="181"/>
      <c r="J351" s="182"/>
    </row>
    <row r="352" spans="1:10" ht="18" customHeight="1">
      <c r="A352" s="87">
        <f>A351+1</f>
        <v>324</v>
      </c>
      <c r="B352" s="66" t="s">
        <v>499</v>
      </c>
      <c r="C352" s="66" t="s">
        <v>63</v>
      </c>
      <c r="D352" s="111" t="s">
        <v>500</v>
      </c>
      <c r="E352" s="112"/>
      <c r="F352" s="191">
        <v>50</v>
      </c>
      <c r="G352" s="192"/>
      <c r="H352" s="180">
        <f t="shared" si="53"/>
        <v>42.5</v>
      </c>
      <c r="I352" s="181"/>
      <c r="J352" s="182"/>
    </row>
    <row r="353" spans="1:10" ht="16.5" customHeight="1">
      <c r="A353" s="87">
        <f>A352+1</f>
        <v>325</v>
      </c>
      <c r="B353" s="66" t="s">
        <v>501</v>
      </c>
      <c r="C353" s="66" t="s">
        <v>63</v>
      </c>
      <c r="D353" s="111" t="s">
        <v>472</v>
      </c>
      <c r="E353" s="112"/>
      <c r="F353" s="191">
        <v>58</v>
      </c>
      <c r="G353" s="192"/>
      <c r="H353" s="180">
        <f t="shared" si="53"/>
        <v>49.3</v>
      </c>
      <c r="I353" s="181"/>
      <c r="J353" s="182"/>
    </row>
    <row r="354" spans="1:10" ht="15.75">
      <c r="A354" s="87">
        <f t="shared" ref="A354:A382" si="54">A353+1</f>
        <v>326</v>
      </c>
      <c r="B354" s="87" t="s">
        <v>502</v>
      </c>
      <c r="C354" s="66" t="s">
        <v>63</v>
      </c>
      <c r="D354" s="111" t="s">
        <v>472</v>
      </c>
      <c r="E354" s="112"/>
      <c r="F354" s="191">
        <v>238</v>
      </c>
      <c r="G354" s="192"/>
      <c r="H354" s="180">
        <f t="shared" si="53"/>
        <v>202.3</v>
      </c>
      <c r="I354" s="181"/>
      <c r="J354" s="182"/>
    </row>
    <row r="355" spans="1:10" ht="15.75">
      <c r="A355" s="87">
        <f t="shared" si="54"/>
        <v>327</v>
      </c>
      <c r="B355" s="87" t="s">
        <v>503</v>
      </c>
      <c r="C355" s="66" t="s">
        <v>63</v>
      </c>
      <c r="D355" s="111" t="s">
        <v>472</v>
      </c>
      <c r="E355" s="112"/>
      <c r="F355" s="191">
        <v>210</v>
      </c>
      <c r="G355" s="192"/>
      <c r="H355" s="180">
        <f t="shared" si="53"/>
        <v>178.5</v>
      </c>
      <c r="I355" s="181"/>
      <c r="J355" s="182"/>
    </row>
    <row r="356" spans="1:10" ht="15.75">
      <c r="A356" s="87">
        <f t="shared" si="54"/>
        <v>328</v>
      </c>
      <c r="B356" s="87" t="s">
        <v>504</v>
      </c>
      <c r="C356" s="66" t="s">
        <v>63</v>
      </c>
      <c r="D356" s="111" t="s">
        <v>472</v>
      </c>
      <c r="E356" s="112"/>
      <c r="F356" s="191">
        <v>285</v>
      </c>
      <c r="G356" s="192"/>
      <c r="H356" s="180">
        <f t="shared" si="53"/>
        <v>242.25</v>
      </c>
      <c r="I356" s="181"/>
      <c r="J356" s="182"/>
    </row>
    <row r="357" spans="1:10" ht="18" customHeight="1">
      <c r="A357" s="87">
        <f t="shared" si="54"/>
        <v>329</v>
      </c>
      <c r="B357" s="66" t="s">
        <v>505</v>
      </c>
      <c r="C357" s="66" t="s">
        <v>63</v>
      </c>
      <c r="D357" s="111" t="s">
        <v>472</v>
      </c>
      <c r="E357" s="112"/>
      <c r="F357" s="191">
        <v>218</v>
      </c>
      <c r="G357" s="192"/>
      <c r="H357" s="180">
        <f t="shared" si="53"/>
        <v>185.3</v>
      </c>
      <c r="I357" s="181"/>
      <c r="J357" s="182"/>
    </row>
    <row r="358" spans="1:10" ht="15.75">
      <c r="A358" s="87">
        <f t="shared" si="54"/>
        <v>330</v>
      </c>
      <c r="B358" s="66" t="s">
        <v>506</v>
      </c>
      <c r="C358" s="66" t="s">
        <v>63</v>
      </c>
      <c r="D358" s="111" t="s">
        <v>472</v>
      </c>
      <c r="E358" s="112"/>
      <c r="F358" s="191">
        <v>184</v>
      </c>
      <c r="G358" s="192"/>
      <c r="H358" s="180">
        <f t="shared" si="53"/>
        <v>156.4</v>
      </c>
      <c r="I358" s="181"/>
      <c r="J358" s="182"/>
    </row>
    <row r="359" spans="1:10" ht="25.5" customHeight="1">
      <c r="A359" s="87">
        <f t="shared" si="54"/>
        <v>331</v>
      </c>
      <c r="B359" s="66" t="s">
        <v>507</v>
      </c>
      <c r="C359" s="66" t="s">
        <v>63</v>
      </c>
      <c r="D359" s="111" t="s">
        <v>472</v>
      </c>
      <c r="E359" s="112"/>
      <c r="F359" s="203">
        <v>436</v>
      </c>
      <c r="G359" s="204"/>
      <c r="H359" s="180">
        <f t="shared" ref="H359:H382" si="55">F359*85/100</f>
        <v>370.6</v>
      </c>
      <c r="I359" s="181"/>
      <c r="J359" s="182"/>
    </row>
    <row r="360" spans="1:10" ht="25.5">
      <c r="A360" s="87">
        <f t="shared" si="54"/>
        <v>332</v>
      </c>
      <c r="B360" s="66" t="s">
        <v>508</v>
      </c>
      <c r="C360" s="66" t="s">
        <v>63</v>
      </c>
      <c r="D360" s="111" t="s">
        <v>472</v>
      </c>
      <c r="E360" s="112"/>
      <c r="F360" s="193">
        <v>325</v>
      </c>
      <c r="G360" s="195"/>
      <c r="H360" s="180">
        <f t="shared" si="55"/>
        <v>276.25</v>
      </c>
      <c r="I360" s="181"/>
      <c r="J360" s="182"/>
    </row>
    <row r="361" spans="1:10" ht="15.75">
      <c r="A361" s="87">
        <f t="shared" si="54"/>
        <v>333</v>
      </c>
      <c r="B361" s="66" t="s">
        <v>509</v>
      </c>
      <c r="C361" s="66" t="s">
        <v>63</v>
      </c>
      <c r="D361" s="111" t="s">
        <v>472</v>
      </c>
      <c r="E361" s="112"/>
      <c r="F361" s="193">
        <v>192</v>
      </c>
      <c r="G361" s="195"/>
      <c r="H361" s="180">
        <f t="shared" si="55"/>
        <v>163.19999999999999</v>
      </c>
      <c r="I361" s="181"/>
      <c r="J361" s="182"/>
    </row>
    <row r="362" spans="1:10" ht="15.75">
      <c r="A362" s="87">
        <f t="shared" si="54"/>
        <v>334</v>
      </c>
      <c r="B362" s="66" t="s">
        <v>510</v>
      </c>
      <c r="C362" s="66" t="s">
        <v>63</v>
      </c>
      <c r="D362" s="111" t="s">
        <v>472</v>
      </c>
      <c r="E362" s="112"/>
      <c r="F362" s="193">
        <v>290</v>
      </c>
      <c r="G362" s="195"/>
      <c r="H362" s="180">
        <f t="shared" si="55"/>
        <v>246.5</v>
      </c>
      <c r="I362" s="181"/>
      <c r="J362" s="182"/>
    </row>
    <row r="363" spans="1:10" ht="38.25">
      <c r="A363" s="87">
        <f t="shared" si="54"/>
        <v>335</v>
      </c>
      <c r="B363" s="66" t="s">
        <v>951</v>
      </c>
      <c r="C363" s="66" t="s">
        <v>63</v>
      </c>
      <c r="D363" s="111" t="s">
        <v>472</v>
      </c>
      <c r="E363" s="112"/>
      <c r="F363" s="193">
        <v>244</v>
      </c>
      <c r="G363" s="195"/>
      <c r="H363" s="180">
        <f t="shared" si="55"/>
        <v>207.4</v>
      </c>
      <c r="I363" s="181"/>
      <c r="J363" s="182"/>
    </row>
    <row r="364" spans="1:10" ht="15.75">
      <c r="A364" s="87">
        <f t="shared" si="54"/>
        <v>336</v>
      </c>
      <c r="B364" s="66" t="s">
        <v>511</v>
      </c>
      <c r="C364" s="66" t="s">
        <v>63</v>
      </c>
      <c r="D364" s="111" t="s">
        <v>472</v>
      </c>
      <c r="E364" s="112"/>
      <c r="F364" s="193">
        <v>120</v>
      </c>
      <c r="G364" s="195"/>
      <c r="H364" s="180">
        <f t="shared" si="55"/>
        <v>102</v>
      </c>
      <c r="I364" s="181"/>
      <c r="J364" s="182"/>
    </row>
    <row r="365" spans="1:10" ht="15.75">
      <c r="A365" s="87">
        <f t="shared" si="54"/>
        <v>337</v>
      </c>
      <c r="B365" s="66" t="s">
        <v>511</v>
      </c>
      <c r="C365" s="66" t="s">
        <v>63</v>
      </c>
      <c r="D365" s="111" t="s">
        <v>472</v>
      </c>
      <c r="E365" s="112"/>
      <c r="F365" s="193">
        <v>95</v>
      </c>
      <c r="G365" s="195"/>
      <c r="H365" s="180">
        <f t="shared" si="55"/>
        <v>80.75</v>
      </c>
      <c r="I365" s="181"/>
      <c r="J365" s="182"/>
    </row>
    <row r="366" spans="1:10" ht="15.75">
      <c r="A366" s="87">
        <f t="shared" si="54"/>
        <v>338</v>
      </c>
      <c r="B366" s="66" t="s">
        <v>512</v>
      </c>
      <c r="C366" s="66" t="s">
        <v>489</v>
      </c>
      <c r="D366" s="111" t="s">
        <v>513</v>
      </c>
      <c r="E366" s="112"/>
      <c r="F366" s="205">
        <v>280</v>
      </c>
      <c r="G366" s="206"/>
      <c r="H366" s="180">
        <f t="shared" si="55"/>
        <v>238</v>
      </c>
      <c r="I366" s="181"/>
      <c r="J366" s="182"/>
    </row>
    <row r="367" spans="1:10" ht="25.5">
      <c r="A367" s="87">
        <f t="shared" si="54"/>
        <v>339</v>
      </c>
      <c r="B367" s="66" t="s">
        <v>514</v>
      </c>
      <c r="C367" s="66" t="s">
        <v>63</v>
      </c>
      <c r="D367" s="111" t="s">
        <v>472</v>
      </c>
      <c r="E367" s="112"/>
      <c r="F367" s="191">
        <v>160</v>
      </c>
      <c r="G367" s="192"/>
      <c r="H367" s="180">
        <f t="shared" si="55"/>
        <v>136</v>
      </c>
      <c r="I367" s="181"/>
      <c r="J367" s="182"/>
    </row>
    <row r="368" spans="1:10" ht="20.25" customHeight="1">
      <c r="A368" s="87">
        <f t="shared" si="54"/>
        <v>340</v>
      </c>
      <c r="B368" s="66" t="s">
        <v>515</v>
      </c>
      <c r="C368" s="66" t="s">
        <v>516</v>
      </c>
      <c r="D368" s="111" t="s">
        <v>472</v>
      </c>
      <c r="E368" s="112"/>
      <c r="F368" s="191">
        <v>65</v>
      </c>
      <c r="G368" s="192"/>
      <c r="H368" s="180">
        <f t="shared" si="55"/>
        <v>55.25</v>
      </c>
      <c r="I368" s="181"/>
      <c r="J368" s="182"/>
    </row>
    <row r="369" spans="1:10" ht="15.75">
      <c r="A369" s="87">
        <f t="shared" si="54"/>
        <v>341</v>
      </c>
      <c r="B369" s="66" t="s">
        <v>517</v>
      </c>
      <c r="C369" s="66" t="s">
        <v>471</v>
      </c>
      <c r="D369" s="111" t="s">
        <v>472</v>
      </c>
      <c r="E369" s="112"/>
      <c r="F369" s="191">
        <v>275</v>
      </c>
      <c r="G369" s="192"/>
      <c r="H369" s="180">
        <f t="shared" si="55"/>
        <v>233.75</v>
      </c>
      <c r="I369" s="181"/>
      <c r="J369" s="182"/>
    </row>
    <row r="370" spans="1:10" ht="15.75">
      <c r="A370" s="87">
        <f t="shared" si="54"/>
        <v>342</v>
      </c>
      <c r="B370" s="207" t="s">
        <v>518</v>
      </c>
      <c r="C370" s="66" t="s">
        <v>63</v>
      </c>
      <c r="D370" s="111" t="s">
        <v>472</v>
      </c>
      <c r="E370" s="112"/>
      <c r="F370" s="193">
        <v>165</v>
      </c>
      <c r="G370" s="195"/>
      <c r="H370" s="180">
        <f t="shared" si="55"/>
        <v>140.25</v>
      </c>
      <c r="I370" s="181"/>
      <c r="J370" s="182"/>
    </row>
    <row r="371" spans="1:10" ht="25.5">
      <c r="A371" s="87">
        <f t="shared" si="54"/>
        <v>343</v>
      </c>
      <c r="B371" s="208" t="s">
        <v>519</v>
      </c>
      <c r="C371" s="66" t="s">
        <v>63</v>
      </c>
      <c r="D371" s="111" t="s">
        <v>472</v>
      </c>
      <c r="E371" s="112"/>
      <c r="F371" s="193">
        <v>105</v>
      </c>
      <c r="G371" s="195"/>
      <c r="H371" s="180">
        <f t="shared" si="55"/>
        <v>89.25</v>
      </c>
      <c r="I371" s="181"/>
      <c r="J371" s="182"/>
    </row>
    <row r="372" spans="1:10" ht="15.75">
      <c r="A372" s="87">
        <f t="shared" si="54"/>
        <v>344</v>
      </c>
      <c r="B372" s="66" t="s">
        <v>520</v>
      </c>
      <c r="C372" s="66"/>
      <c r="D372" s="111" t="s">
        <v>472</v>
      </c>
      <c r="E372" s="112"/>
      <c r="F372" s="191">
        <v>105</v>
      </c>
      <c r="G372" s="192"/>
      <c r="H372" s="180">
        <f t="shared" si="55"/>
        <v>89.25</v>
      </c>
      <c r="I372" s="181"/>
      <c r="J372" s="182"/>
    </row>
    <row r="373" spans="1:10" ht="25.5">
      <c r="A373" s="87">
        <f t="shared" si="54"/>
        <v>345</v>
      </c>
      <c r="B373" s="208" t="s">
        <v>521</v>
      </c>
      <c r="C373" s="66" t="s">
        <v>63</v>
      </c>
      <c r="D373" s="111" t="s">
        <v>472</v>
      </c>
      <c r="E373" s="112"/>
      <c r="F373" s="193">
        <v>105</v>
      </c>
      <c r="G373" s="195"/>
      <c r="H373" s="180">
        <f t="shared" si="55"/>
        <v>89.25</v>
      </c>
      <c r="I373" s="181"/>
      <c r="J373" s="182"/>
    </row>
    <row r="374" spans="1:10" ht="25.5">
      <c r="A374" s="87">
        <f t="shared" si="54"/>
        <v>346</v>
      </c>
      <c r="B374" s="209" t="s">
        <v>522</v>
      </c>
      <c r="C374" s="66" t="s">
        <v>63</v>
      </c>
      <c r="D374" s="111" t="s">
        <v>472</v>
      </c>
      <c r="E374" s="112"/>
      <c r="F374" s="193">
        <v>350</v>
      </c>
      <c r="G374" s="195"/>
      <c r="H374" s="180">
        <f t="shared" si="55"/>
        <v>297.5</v>
      </c>
      <c r="I374" s="181"/>
      <c r="J374" s="182"/>
    </row>
    <row r="375" spans="1:10" ht="25.5">
      <c r="A375" s="87">
        <f t="shared" si="54"/>
        <v>347</v>
      </c>
      <c r="B375" s="209" t="s">
        <v>523</v>
      </c>
      <c r="C375" s="66" t="s">
        <v>63</v>
      </c>
      <c r="D375" s="111" t="s">
        <v>472</v>
      </c>
      <c r="E375" s="112"/>
      <c r="F375" s="193">
        <v>180</v>
      </c>
      <c r="G375" s="195"/>
      <c r="H375" s="180">
        <f t="shared" si="55"/>
        <v>153</v>
      </c>
      <c r="I375" s="181"/>
      <c r="J375" s="182"/>
    </row>
    <row r="376" spans="1:10" ht="15.75">
      <c r="A376" s="87">
        <f t="shared" si="54"/>
        <v>348</v>
      </c>
      <c r="B376" s="209" t="s">
        <v>524</v>
      </c>
      <c r="C376" s="66" t="s">
        <v>63</v>
      </c>
      <c r="D376" s="111" t="s">
        <v>472</v>
      </c>
      <c r="E376" s="112"/>
      <c r="F376" s="193">
        <v>50</v>
      </c>
      <c r="G376" s="195"/>
      <c r="H376" s="180">
        <f t="shared" si="55"/>
        <v>42.5</v>
      </c>
      <c r="I376" s="181"/>
      <c r="J376" s="182"/>
    </row>
    <row r="377" spans="1:10" ht="25.5">
      <c r="A377" s="87">
        <f t="shared" si="54"/>
        <v>349</v>
      </c>
      <c r="B377" s="209" t="s">
        <v>525</v>
      </c>
      <c r="C377" s="66" t="s">
        <v>63</v>
      </c>
      <c r="D377" s="111" t="s">
        <v>472</v>
      </c>
      <c r="E377" s="112"/>
      <c r="F377" s="193">
        <v>205</v>
      </c>
      <c r="G377" s="195"/>
      <c r="H377" s="180">
        <f t="shared" si="55"/>
        <v>174.25</v>
      </c>
      <c r="I377" s="181"/>
      <c r="J377" s="182"/>
    </row>
    <row r="378" spans="1:10" ht="25.5">
      <c r="A378" s="87">
        <f t="shared" si="54"/>
        <v>350</v>
      </c>
      <c r="B378" s="209" t="s">
        <v>526</v>
      </c>
      <c r="C378" s="66" t="s">
        <v>63</v>
      </c>
      <c r="D378" s="111" t="s">
        <v>472</v>
      </c>
      <c r="E378" s="112"/>
      <c r="F378" s="193">
        <v>185</v>
      </c>
      <c r="G378" s="195"/>
      <c r="H378" s="180">
        <f t="shared" si="55"/>
        <v>157.25</v>
      </c>
      <c r="I378" s="181"/>
      <c r="J378" s="182"/>
    </row>
    <row r="379" spans="1:10" ht="15.75">
      <c r="A379" s="87">
        <f t="shared" si="54"/>
        <v>351</v>
      </c>
      <c r="B379" s="209" t="s">
        <v>949</v>
      </c>
      <c r="C379" s="66" t="s">
        <v>63</v>
      </c>
      <c r="D379" s="111" t="s">
        <v>472</v>
      </c>
      <c r="E379" s="112"/>
      <c r="F379" s="193">
        <v>185</v>
      </c>
      <c r="G379" s="195"/>
      <c r="H379" s="180">
        <f t="shared" si="55"/>
        <v>157.25</v>
      </c>
      <c r="I379" s="181"/>
      <c r="J379" s="182"/>
    </row>
    <row r="380" spans="1:10" ht="15.75">
      <c r="A380" s="87">
        <f t="shared" si="54"/>
        <v>352</v>
      </c>
      <c r="B380" s="66" t="s">
        <v>950</v>
      </c>
      <c r="C380" s="66" t="s">
        <v>63</v>
      </c>
      <c r="D380" s="111" t="s">
        <v>472</v>
      </c>
      <c r="E380" s="112"/>
      <c r="F380" s="191">
        <v>206</v>
      </c>
      <c r="G380" s="192"/>
      <c r="H380" s="180">
        <f>F380*85/100</f>
        <v>175.1</v>
      </c>
      <c r="I380" s="181"/>
      <c r="J380" s="182"/>
    </row>
    <row r="381" spans="1:10" ht="15.75">
      <c r="A381" s="87">
        <f t="shared" si="54"/>
        <v>353</v>
      </c>
      <c r="B381" s="209" t="s">
        <v>527</v>
      </c>
      <c r="C381" s="66" t="s">
        <v>63</v>
      </c>
      <c r="D381" s="111" t="s">
        <v>472</v>
      </c>
      <c r="E381" s="112"/>
      <c r="F381" s="193">
        <v>115</v>
      </c>
      <c r="G381" s="195"/>
      <c r="H381" s="180">
        <f t="shared" si="55"/>
        <v>97.75</v>
      </c>
      <c r="I381" s="181"/>
      <c r="J381" s="182"/>
    </row>
    <row r="382" spans="1:10" ht="25.5">
      <c r="A382" s="87">
        <f t="shared" si="54"/>
        <v>354</v>
      </c>
      <c r="B382" s="209" t="s">
        <v>528</v>
      </c>
      <c r="C382" s="66" t="s">
        <v>63</v>
      </c>
      <c r="D382" s="111" t="s">
        <v>472</v>
      </c>
      <c r="E382" s="112"/>
      <c r="F382" s="193">
        <v>190</v>
      </c>
      <c r="G382" s="195"/>
      <c r="H382" s="180">
        <f t="shared" si="55"/>
        <v>161.5</v>
      </c>
      <c r="I382" s="181"/>
      <c r="J382" s="182"/>
    </row>
    <row r="383" spans="1:10">
      <c r="A383" s="210"/>
      <c r="B383" s="211" t="s">
        <v>466</v>
      </c>
      <c r="C383" s="211" t="s">
        <v>467</v>
      </c>
      <c r="D383" s="212" t="s">
        <v>468</v>
      </c>
      <c r="E383" s="213"/>
      <c r="F383" s="214" t="s">
        <v>529</v>
      </c>
      <c r="G383" s="212" t="s">
        <v>530</v>
      </c>
      <c r="H383" s="213"/>
      <c r="I383" s="215" t="s">
        <v>531</v>
      </c>
      <c r="J383" s="216"/>
    </row>
    <row r="384" spans="1:10">
      <c r="A384" s="210"/>
      <c r="B384" s="217"/>
      <c r="C384" s="217"/>
      <c r="D384" s="218"/>
      <c r="E384" s="219"/>
      <c r="F384" s="220"/>
      <c r="G384" s="218"/>
      <c r="H384" s="219"/>
      <c r="I384" s="221"/>
      <c r="J384" s="222"/>
    </row>
    <row r="385" spans="1:11" ht="15">
      <c r="A385" s="87">
        <v>355</v>
      </c>
      <c r="B385" s="223" t="s">
        <v>532</v>
      </c>
      <c r="C385" s="224"/>
      <c r="D385" s="20" t="s">
        <v>533</v>
      </c>
      <c r="E385" s="22"/>
      <c r="F385" s="224">
        <v>140</v>
      </c>
      <c r="G385" s="225">
        <v>6.8</v>
      </c>
      <c r="H385" s="226"/>
      <c r="I385" s="225">
        <v>6.5</v>
      </c>
      <c r="J385" s="226"/>
    </row>
    <row r="386" spans="1:11">
      <c r="F386" s="17"/>
    </row>
    <row r="387" spans="1:11" ht="13.5" thickBot="1">
      <c r="D387" s="227"/>
      <c r="F387" s="17"/>
    </row>
    <row r="388" spans="1:11" ht="13.5" thickBot="1">
      <c r="D388" s="227"/>
      <c r="F388" s="17"/>
    </row>
    <row r="389" spans="1:11" ht="13.5" thickBot="1">
      <c r="D389" s="227"/>
      <c r="F389" s="17"/>
    </row>
    <row r="390" spans="1:11" ht="13.5" thickBot="1">
      <c r="D390" s="227"/>
      <c r="F390" s="17"/>
    </row>
    <row r="391" spans="1:11" ht="13.5" thickBot="1">
      <c r="D391" s="227"/>
      <c r="F391" s="17"/>
    </row>
    <row r="392" spans="1:11" ht="15.75" customHeight="1" thickBot="1">
      <c r="F392" s="17"/>
    </row>
    <row r="393" spans="1:11" ht="13.5" thickBot="1">
      <c r="D393" s="227"/>
      <c r="F393" s="17"/>
    </row>
    <row r="394" spans="1:11" ht="13.5" thickBot="1">
      <c r="D394" s="227"/>
      <c r="F394" s="17"/>
    </row>
    <row r="395" spans="1:11" ht="12.75" customHeight="1" thickBot="1">
      <c r="D395" s="227"/>
      <c r="F395" s="17"/>
    </row>
    <row r="396" spans="1:11" ht="15.75" customHeight="1" thickBot="1">
      <c r="D396" s="227"/>
      <c r="F396" s="17"/>
    </row>
    <row r="397" spans="1:11" ht="13.5" thickBot="1">
      <c r="D397" s="227"/>
      <c r="F397" s="17"/>
      <c r="H397" s="228"/>
    </row>
    <row r="398" spans="1:11" ht="13.5" thickBot="1">
      <c r="E398" s="227"/>
      <c r="F398" s="17"/>
    </row>
    <row r="399" spans="1:11" ht="13.5" thickBot="1">
      <c r="E399" s="227"/>
      <c r="F399" s="17"/>
      <c r="K399" s="17" t="s">
        <v>534</v>
      </c>
    </row>
    <row r="400" spans="1:11" ht="21" customHeight="1" thickBot="1">
      <c r="E400" s="227"/>
      <c r="F400" s="17"/>
    </row>
    <row r="401" spans="5:12" ht="21" customHeight="1" thickBot="1">
      <c r="E401" s="227"/>
      <c r="F401" s="17"/>
    </row>
    <row r="402" spans="5:12" ht="20.25" customHeight="1" thickBot="1"/>
    <row r="403" spans="5:12" ht="21.75" customHeight="1" thickBot="1"/>
    <row r="404" spans="5:12" ht="13.5" thickBot="1">
      <c r="E404" s="227"/>
      <c r="F404" s="17"/>
    </row>
    <row r="405" spans="5:12" ht="13.5" thickBot="1">
      <c r="E405" s="227"/>
      <c r="F405" s="17"/>
      <c r="L405" s="229"/>
    </row>
    <row r="413" spans="5:12" ht="15.75" customHeight="1" thickBot="1"/>
    <row r="414" spans="5:12" ht="27" customHeight="1" thickBot="1"/>
    <row r="415" spans="5:12" ht="15" customHeight="1" thickBot="1"/>
    <row r="416" spans="5:12" ht="27" customHeight="1" thickBot="1"/>
    <row r="418" ht="27" customHeight="1" thickBot="1"/>
    <row r="419" ht="24" customHeight="1" thickBot="1"/>
    <row r="420" ht="27.75" customHeight="1" thickBot="1"/>
    <row r="421" ht="21.95" customHeight="1" thickBot="1"/>
    <row r="422" ht="25.5" customHeight="1" thickBot="1"/>
    <row r="423" ht="24.75" customHeight="1" thickBot="1"/>
    <row r="424" ht="22.5" customHeight="1" thickBot="1"/>
    <row r="425" ht="24.95" customHeight="1" thickBot="1"/>
    <row r="426" ht="24.95" customHeight="1" thickBot="1"/>
    <row r="427" ht="18" customHeight="1" thickBot="1"/>
    <row r="428" ht="18" customHeight="1" thickBot="1"/>
    <row r="429" ht="15" customHeight="1" thickBot="1"/>
    <row r="430" ht="15" customHeight="1" thickBot="1"/>
    <row r="431" ht="21.75" customHeight="1" thickBot="1"/>
    <row r="432" ht="15" customHeight="1" thickBot="1"/>
    <row r="433" ht="15" customHeight="1" thickBot="1"/>
    <row r="434" ht="15" customHeight="1" thickBot="1"/>
    <row r="435" ht="27" customHeight="1" thickBot="1"/>
    <row r="436" ht="15" customHeight="1" thickBot="1"/>
    <row r="437" ht="20.100000000000001" customHeight="1" thickBot="1"/>
  </sheetData>
  <mergeCells count="169">
    <mergeCell ref="H358:J358"/>
    <mergeCell ref="H357:J357"/>
    <mergeCell ref="D368:E368"/>
    <mergeCell ref="D367:E367"/>
    <mergeCell ref="D366:E366"/>
    <mergeCell ref="D365:E365"/>
    <mergeCell ref="D364:E364"/>
    <mergeCell ref="D347:E347"/>
    <mergeCell ref="D350:E350"/>
    <mergeCell ref="D352:E352"/>
    <mergeCell ref="F352:G352"/>
    <mergeCell ref="H352:J352"/>
    <mergeCell ref="F353:G353"/>
    <mergeCell ref="H353:J353"/>
    <mergeCell ref="F350:G350"/>
    <mergeCell ref="F351:G351"/>
    <mergeCell ref="D349:E349"/>
    <mergeCell ref="H347:J347"/>
    <mergeCell ref="F349:G349"/>
    <mergeCell ref="H349:J349"/>
    <mergeCell ref="F347:G347"/>
    <mergeCell ref="A383:A384"/>
    <mergeCell ref="F383:F384"/>
    <mergeCell ref="G383:H384"/>
    <mergeCell ref="I383:J384"/>
    <mergeCell ref="I385:J385"/>
    <mergeCell ref="G385:H385"/>
    <mergeCell ref="D385:E385"/>
    <mergeCell ref="D357:E357"/>
    <mergeCell ref="F368:G368"/>
    <mergeCell ref="H368:J368"/>
    <mergeCell ref="D383:E384"/>
    <mergeCell ref="C383:C384"/>
    <mergeCell ref="B383:B384"/>
    <mergeCell ref="D382:E382"/>
    <mergeCell ref="D381:E381"/>
    <mergeCell ref="D379:E379"/>
    <mergeCell ref="D378:E378"/>
    <mergeCell ref="D363:E363"/>
    <mergeCell ref="D362:E362"/>
    <mergeCell ref="D361:E361"/>
    <mergeCell ref="D360:E360"/>
    <mergeCell ref="D359:E359"/>
    <mergeCell ref="D358:E358"/>
    <mergeCell ref="D380:E380"/>
    <mergeCell ref="F359:G359"/>
    <mergeCell ref="F360:G360"/>
    <mergeCell ref="F361:G361"/>
    <mergeCell ref="F362:G362"/>
    <mergeCell ref="F363:G363"/>
    <mergeCell ref="F364:G364"/>
    <mergeCell ref="F365:G365"/>
    <mergeCell ref="D377:E377"/>
    <mergeCell ref="D376:E376"/>
    <mergeCell ref="D375:E375"/>
    <mergeCell ref="D374:E374"/>
    <mergeCell ref="D373:E373"/>
    <mergeCell ref="D372:E372"/>
    <mergeCell ref="F366:G366"/>
    <mergeCell ref="F367:G367"/>
    <mergeCell ref="F369:G369"/>
    <mergeCell ref="F370:G370"/>
    <mergeCell ref="F371:G371"/>
    <mergeCell ref="F372:G372"/>
    <mergeCell ref="D371:E371"/>
    <mergeCell ref="D370:E370"/>
    <mergeCell ref="D369:E369"/>
    <mergeCell ref="H375:J375"/>
    <mergeCell ref="H374:J374"/>
    <mergeCell ref="H373:J373"/>
    <mergeCell ref="F379:G379"/>
    <mergeCell ref="F381:G381"/>
    <mergeCell ref="F382:G382"/>
    <mergeCell ref="H381:J381"/>
    <mergeCell ref="H379:J379"/>
    <mergeCell ref="F373:G373"/>
    <mergeCell ref="F374:G374"/>
    <mergeCell ref="F375:G375"/>
    <mergeCell ref="F376:G376"/>
    <mergeCell ref="F377:G377"/>
    <mergeCell ref="F378:G378"/>
    <mergeCell ref="F380:G380"/>
    <mergeCell ref="H380:J380"/>
    <mergeCell ref="F357:G357"/>
    <mergeCell ref="F358:G358"/>
    <mergeCell ref="H382:J382"/>
    <mergeCell ref="H359:J359"/>
    <mergeCell ref="H356:J356"/>
    <mergeCell ref="H355:J355"/>
    <mergeCell ref="H354:J354"/>
    <mergeCell ref="H351:J351"/>
    <mergeCell ref="H350:J350"/>
    <mergeCell ref="H365:J365"/>
    <mergeCell ref="H364:J364"/>
    <mergeCell ref="H363:J363"/>
    <mergeCell ref="H362:J362"/>
    <mergeCell ref="H361:J361"/>
    <mergeCell ref="H360:J360"/>
    <mergeCell ref="H372:J372"/>
    <mergeCell ref="H371:J371"/>
    <mergeCell ref="H370:J370"/>
    <mergeCell ref="H369:J369"/>
    <mergeCell ref="H367:J367"/>
    <mergeCell ref="H366:J366"/>
    <mergeCell ref="H378:J378"/>
    <mergeCell ref="H377:J377"/>
    <mergeCell ref="H376:J376"/>
    <mergeCell ref="A4:J4"/>
    <mergeCell ref="A5:J5"/>
    <mergeCell ref="A6:J6"/>
    <mergeCell ref="A7:J7"/>
    <mergeCell ref="A8:J8"/>
    <mergeCell ref="A9:J9"/>
    <mergeCell ref="F354:G354"/>
    <mergeCell ref="F355:G355"/>
    <mergeCell ref="F356:G356"/>
    <mergeCell ref="F343:G343"/>
    <mergeCell ref="F344:G344"/>
    <mergeCell ref="H343:J343"/>
    <mergeCell ref="H344:J344"/>
    <mergeCell ref="A16:J16"/>
    <mergeCell ref="A17:E17"/>
    <mergeCell ref="A46:E46"/>
    <mergeCell ref="A328:J328"/>
    <mergeCell ref="D329:E329"/>
    <mergeCell ref="D330:E330"/>
    <mergeCell ref="A10:J10"/>
    <mergeCell ref="A11:J11"/>
    <mergeCell ref="A12:J12"/>
    <mergeCell ref="A13:J13"/>
    <mergeCell ref="A14:J14"/>
    <mergeCell ref="A15:J15"/>
    <mergeCell ref="H333:J333"/>
    <mergeCell ref="A335:E336"/>
    <mergeCell ref="F335:F336"/>
    <mergeCell ref="D331:E331"/>
    <mergeCell ref="D332:E332"/>
    <mergeCell ref="D333:E333"/>
    <mergeCell ref="D334:E334"/>
    <mergeCell ref="F329:G329"/>
    <mergeCell ref="F330:G330"/>
    <mergeCell ref="F331:G331"/>
    <mergeCell ref="F332:G332"/>
    <mergeCell ref="F333:G333"/>
    <mergeCell ref="F334:G334"/>
    <mergeCell ref="D351:E351"/>
    <mergeCell ref="D356:E356"/>
    <mergeCell ref="D355:E355"/>
    <mergeCell ref="D354:E354"/>
    <mergeCell ref="D353:E353"/>
    <mergeCell ref="A3:J3"/>
    <mergeCell ref="F341:G342"/>
    <mergeCell ref="H341:J342"/>
    <mergeCell ref="D343:E343"/>
    <mergeCell ref="D344:E344"/>
    <mergeCell ref="A345:E345"/>
    <mergeCell ref="D346:E346"/>
    <mergeCell ref="F345:G346"/>
    <mergeCell ref="H345:J346"/>
    <mergeCell ref="C337:E337"/>
    <mergeCell ref="C338:E338"/>
    <mergeCell ref="C339:E339"/>
    <mergeCell ref="C340:E340"/>
    <mergeCell ref="A341:E341"/>
    <mergeCell ref="D342:E342"/>
    <mergeCell ref="H334:J334"/>
    <mergeCell ref="H330:J330"/>
    <mergeCell ref="H331:J331"/>
    <mergeCell ref="H332:J332"/>
  </mergeCells>
  <pageMargins left="0.6694444444444444" right="0.35416666666666669" top="0.43333333333333335" bottom="0.47222222222222221" header="0.2361111111111111" footer="0.31527777777777777"/>
  <pageSetup paperSize="9" scale="69" pageOrder="overThenDown" orientation="portrait" horizontalDpi="30066" verticalDpi="26478" r:id="rId1"/>
  <headerFooter alignWithMargins="0">
    <oddHeader xml:space="preserve">&amp;R&amp;"+"&amp;12Прайс лист ООО "Баракат-Текс" </oddHeader>
    <oddFooter>&amp;C&amp;"-"&amp;16www.barakat-tex.ru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5"/>
  <sheetViews>
    <sheetView zoomScale="145" workbookViewId="0">
      <pane xSplit="1" ySplit="2" topLeftCell="B348" activePane="bottomRight" state="frozen"/>
      <selection pane="topRight" activeCell="B1" sqref="B1"/>
      <selection pane="bottomLeft" activeCell="A3" sqref="A3"/>
      <selection pane="bottomRight" activeCell="F58" sqref="F58:F354"/>
    </sheetView>
  </sheetViews>
  <sheetFormatPr defaultColWidth="11.42578125" defaultRowHeight="15.75"/>
  <cols>
    <col min="1" max="1" width="4" customWidth="1"/>
    <col min="2" max="2" width="15.85546875" customWidth="1"/>
    <col min="3" max="3" width="10.5703125" customWidth="1"/>
    <col min="4" max="4" width="23.7109375" customWidth="1"/>
    <col min="5" max="5" width="11.5703125" customWidth="1"/>
    <col min="6" max="6" width="6.42578125" customWidth="1"/>
    <col min="7" max="7" width="8.85546875" customWidth="1"/>
    <col min="8" max="8" width="7.42578125" customWidth="1"/>
    <col min="9" max="9" width="8.7109375" style="1" customWidth="1"/>
  </cols>
  <sheetData>
    <row r="2" spans="1:9" ht="29.25" customHeight="1" thickBot="1">
      <c r="A2" s="2" t="s">
        <v>11</v>
      </c>
      <c r="B2" s="2" t="s">
        <v>66</v>
      </c>
      <c r="C2" s="2" t="s">
        <v>67</v>
      </c>
      <c r="D2" s="2" t="s">
        <v>535</v>
      </c>
      <c r="E2" s="2" t="s">
        <v>536</v>
      </c>
      <c r="F2" s="2" t="s">
        <v>537</v>
      </c>
      <c r="G2" s="2" t="s">
        <v>538</v>
      </c>
      <c r="H2" s="2" t="s">
        <v>539</v>
      </c>
      <c r="I2" s="3" t="s">
        <v>540</v>
      </c>
    </row>
    <row r="3" spans="1:9" ht="16.5" thickBot="1">
      <c r="A3" s="4">
        <v>1</v>
      </c>
      <c r="B3" s="5" t="s">
        <v>68</v>
      </c>
      <c r="C3" s="5" t="s">
        <v>86</v>
      </c>
      <c r="D3" s="5" t="s">
        <v>70</v>
      </c>
      <c r="E3" s="6">
        <v>350</v>
      </c>
      <c r="F3" s="7">
        <v>38.782800000000002</v>
      </c>
      <c r="G3" s="8">
        <v>39.06</v>
      </c>
      <c r="H3" s="8">
        <v>39</v>
      </c>
      <c r="I3" s="8">
        <v>39.06</v>
      </c>
    </row>
    <row r="4" spans="1:9" ht="16.5" thickBot="1">
      <c r="A4" s="4">
        <v>2</v>
      </c>
      <c r="B4" s="5" t="s">
        <v>71</v>
      </c>
      <c r="C4" s="5" t="s">
        <v>17</v>
      </c>
      <c r="D4" s="5" t="s">
        <v>70</v>
      </c>
      <c r="E4" s="6">
        <v>350</v>
      </c>
      <c r="F4" s="7">
        <v>73</v>
      </c>
      <c r="G4" s="8">
        <v>73.08</v>
      </c>
      <c r="H4" s="8">
        <v>72</v>
      </c>
      <c r="I4" s="8">
        <v>72.14</v>
      </c>
    </row>
    <row r="5" spans="1:9" ht="16.5" thickBot="1">
      <c r="A5" s="4">
        <v>3</v>
      </c>
      <c r="B5" s="5" t="s">
        <v>72</v>
      </c>
      <c r="C5" s="5" t="s">
        <v>20</v>
      </c>
      <c r="D5" s="5" t="s">
        <v>70</v>
      </c>
      <c r="E5" s="6">
        <v>350</v>
      </c>
      <c r="F5" s="7">
        <v>143.56440000000001</v>
      </c>
      <c r="G5" s="8">
        <v>144.27000000000001</v>
      </c>
      <c r="H5" s="8">
        <v>144</v>
      </c>
      <c r="I5" s="8">
        <v>143.63999999999999</v>
      </c>
    </row>
    <row r="6" spans="1:9" ht="32.25" thickBot="1">
      <c r="A6" s="4">
        <v>4</v>
      </c>
      <c r="B6" s="5" t="s">
        <v>541</v>
      </c>
      <c r="C6" s="5" t="s">
        <v>42</v>
      </c>
      <c r="D6" s="5" t="s">
        <v>542</v>
      </c>
      <c r="E6" s="6">
        <v>360</v>
      </c>
      <c r="F6" s="7">
        <v>54</v>
      </c>
      <c r="G6" s="8"/>
      <c r="H6" s="8">
        <v>54</v>
      </c>
      <c r="I6" s="8">
        <v>54</v>
      </c>
    </row>
    <row r="7" spans="1:9" ht="16.5" thickBot="1">
      <c r="A7" s="4">
        <v>5</v>
      </c>
      <c r="B7" s="5" t="s">
        <v>543</v>
      </c>
      <c r="C7" s="5" t="s">
        <v>62</v>
      </c>
      <c r="D7" s="5" t="s">
        <v>544</v>
      </c>
      <c r="E7" s="6">
        <v>400</v>
      </c>
      <c r="F7" s="7">
        <v>135</v>
      </c>
      <c r="G7" s="8"/>
      <c r="H7" s="8">
        <v>135</v>
      </c>
      <c r="I7" s="8">
        <v>127.89</v>
      </c>
    </row>
    <row r="8" spans="1:9" ht="16.5" thickBot="1">
      <c r="A8" s="4">
        <v>6</v>
      </c>
      <c r="B8" s="5" t="s">
        <v>545</v>
      </c>
      <c r="C8" s="5" t="s">
        <v>20</v>
      </c>
      <c r="D8" s="5" t="s">
        <v>544</v>
      </c>
      <c r="E8" s="6">
        <v>400</v>
      </c>
      <c r="F8" s="7">
        <v>257</v>
      </c>
      <c r="G8" s="8"/>
      <c r="H8" s="8">
        <v>257</v>
      </c>
      <c r="I8" s="8">
        <v>242.24</v>
      </c>
    </row>
    <row r="9" spans="1:9" ht="16.5" thickBot="1">
      <c r="A9" s="4">
        <v>7</v>
      </c>
      <c r="B9" s="5" t="s">
        <v>546</v>
      </c>
      <c r="C9" s="5" t="s">
        <v>36</v>
      </c>
      <c r="D9" s="5"/>
      <c r="E9" s="6">
        <v>490</v>
      </c>
      <c r="F9" s="7">
        <v>135</v>
      </c>
      <c r="G9" s="8"/>
      <c r="H9" s="8">
        <v>135</v>
      </c>
      <c r="I9" s="8"/>
    </row>
    <row r="10" spans="1:9" ht="16.5" thickBot="1">
      <c r="A10" s="4">
        <v>8</v>
      </c>
      <c r="B10" s="5" t="s">
        <v>547</v>
      </c>
      <c r="C10" s="5" t="s">
        <v>40</v>
      </c>
      <c r="D10" s="5"/>
      <c r="E10" s="6">
        <v>490</v>
      </c>
      <c r="F10" s="7">
        <v>257</v>
      </c>
      <c r="G10" s="8"/>
      <c r="H10" s="8">
        <v>257</v>
      </c>
      <c r="I10" s="8"/>
    </row>
    <row r="11" spans="1:9" ht="16.5" thickBot="1">
      <c r="A11" s="4">
        <v>9</v>
      </c>
      <c r="B11" s="5" t="s">
        <v>76</v>
      </c>
      <c r="C11" s="5" t="s">
        <v>86</v>
      </c>
      <c r="D11" s="5" t="s">
        <v>78</v>
      </c>
      <c r="E11" s="6">
        <v>390</v>
      </c>
      <c r="F11" s="7">
        <v>43.5456</v>
      </c>
      <c r="G11" s="8">
        <v>44.41</v>
      </c>
      <c r="H11" s="8">
        <v>44</v>
      </c>
      <c r="I11" s="8">
        <v>43.79</v>
      </c>
    </row>
    <row r="12" spans="1:9" ht="16.5" thickBot="1">
      <c r="A12" s="4">
        <v>10</v>
      </c>
      <c r="B12" s="5" t="s">
        <v>79</v>
      </c>
      <c r="C12" s="5" t="s">
        <v>17</v>
      </c>
      <c r="D12" s="5" t="s">
        <v>78</v>
      </c>
      <c r="E12" s="6">
        <v>390</v>
      </c>
      <c r="F12" s="7">
        <v>87.771600000000007</v>
      </c>
      <c r="G12" s="8">
        <v>87.89</v>
      </c>
      <c r="H12" s="8">
        <v>88</v>
      </c>
      <c r="I12" s="8">
        <v>82.53</v>
      </c>
    </row>
    <row r="13" spans="1:9" ht="16.5" thickBot="1">
      <c r="A13" s="4">
        <v>11</v>
      </c>
      <c r="B13" s="5" t="s">
        <v>80</v>
      </c>
      <c r="C13" s="5" t="s">
        <v>20</v>
      </c>
      <c r="D13" s="5" t="s">
        <v>78</v>
      </c>
      <c r="E13" s="6">
        <v>390</v>
      </c>
      <c r="F13" s="7">
        <v>169.41960000000003</v>
      </c>
      <c r="G13" s="8">
        <v>169.47</v>
      </c>
      <c r="H13" s="8">
        <v>169</v>
      </c>
      <c r="I13" s="8">
        <v>169.47</v>
      </c>
    </row>
    <row r="14" spans="1:9" ht="16.5" thickBot="1">
      <c r="A14" s="4">
        <v>12</v>
      </c>
      <c r="B14" s="5" t="s">
        <v>548</v>
      </c>
      <c r="C14" s="5" t="s">
        <v>86</v>
      </c>
      <c r="D14" s="5" t="s">
        <v>82</v>
      </c>
      <c r="E14" s="6">
        <v>460</v>
      </c>
      <c r="F14" s="7">
        <v>70.08120000000001</v>
      </c>
      <c r="G14" s="8"/>
      <c r="H14" s="8">
        <v>70</v>
      </c>
      <c r="I14" s="8">
        <v>70.25</v>
      </c>
    </row>
    <row r="15" spans="1:9" ht="16.5" thickBot="1">
      <c r="A15" s="4">
        <v>13</v>
      </c>
      <c r="B15" s="5" t="s">
        <v>549</v>
      </c>
      <c r="C15" s="5" t="s">
        <v>62</v>
      </c>
      <c r="D15" s="5" t="s">
        <v>82</v>
      </c>
      <c r="E15" s="6">
        <v>460</v>
      </c>
      <c r="F15" s="7">
        <v>117</v>
      </c>
      <c r="G15" s="8"/>
      <c r="H15" s="8">
        <v>117</v>
      </c>
      <c r="I15" s="8">
        <v>116.55</v>
      </c>
    </row>
    <row r="16" spans="1:9" ht="16.5" thickBot="1">
      <c r="A16" s="4">
        <v>14</v>
      </c>
      <c r="B16" s="5" t="s">
        <v>81</v>
      </c>
      <c r="C16" s="5" t="s">
        <v>20</v>
      </c>
      <c r="D16" s="5" t="s">
        <v>82</v>
      </c>
      <c r="E16" s="6">
        <v>460</v>
      </c>
      <c r="F16" s="7">
        <v>253.10880000000009</v>
      </c>
      <c r="G16" s="8"/>
      <c r="H16" s="8">
        <v>253</v>
      </c>
      <c r="I16" s="8">
        <v>253.26</v>
      </c>
    </row>
    <row r="17" spans="1:9" ht="16.5" thickBot="1">
      <c r="A17" s="4">
        <v>15</v>
      </c>
      <c r="B17" s="5" t="s">
        <v>550</v>
      </c>
      <c r="C17" s="5" t="s">
        <v>86</v>
      </c>
      <c r="D17" s="5" t="s">
        <v>551</v>
      </c>
      <c r="E17" s="6">
        <v>500</v>
      </c>
      <c r="F17" s="7">
        <v>55.792800000000007</v>
      </c>
      <c r="G17" s="8"/>
      <c r="H17" s="8">
        <v>56</v>
      </c>
      <c r="I17" s="8">
        <v>48.83</v>
      </c>
    </row>
    <row r="18" spans="1:9" ht="16.5" thickBot="1">
      <c r="A18" s="4">
        <v>16</v>
      </c>
      <c r="B18" s="5" t="s">
        <v>552</v>
      </c>
      <c r="C18" s="5" t="s">
        <v>17</v>
      </c>
      <c r="D18" s="5" t="s">
        <v>551</v>
      </c>
      <c r="E18" s="6">
        <v>500</v>
      </c>
      <c r="F18" s="7">
        <v>104.7816</v>
      </c>
      <c r="G18" s="8"/>
      <c r="H18" s="8">
        <v>105</v>
      </c>
      <c r="I18" s="8">
        <v>91.67</v>
      </c>
    </row>
    <row r="19" spans="1:9" ht="16.5" thickBot="1">
      <c r="A19" s="4">
        <v>17</v>
      </c>
      <c r="B19" s="5" t="s">
        <v>553</v>
      </c>
      <c r="C19" s="5" t="s">
        <v>20</v>
      </c>
      <c r="D19" s="5" t="s">
        <v>551</v>
      </c>
      <c r="E19" s="6">
        <v>500</v>
      </c>
      <c r="F19" s="7">
        <v>205.48079999999999</v>
      </c>
      <c r="G19" s="8"/>
      <c r="H19" s="8">
        <v>205</v>
      </c>
      <c r="I19" s="8">
        <v>178.92</v>
      </c>
    </row>
    <row r="20" spans="1:9" ht="16.5" thickBot="1">
      <c r="A20" s="4">
        <v>18</v>
      </c>
      <c r="B20" s="5" t="s">
        <v>83</v>
      </c>
      <c r="C20" s="5" t="s">
        <v>17</v>
      </c>
      <c r="D20" s="5" t="s">
        <v>554</v>
      </c>
      <c r="E20" s="6">
        <v>460</v>
      </c>
      <c r="F20" s="7">
        <v>89</v>
      </c>
      <c r="G20" s="8">
        <v>88.52</v>
      </c>
      <c r="H20" s="8">
        <v>89</v>
      </c>
      <c r="I20" s="8">
        <v>88.52</v>
      </c>
    </row>
    <row r="21" spans="1:9" ht="16.5" thickBot="1">
      <c r="A21" s="4">
        <v>19</v>
      </c>
      <c r="B21" s="5" t="s">
        <v>83</v>
      </c>
      <c r="C21" s="5" t="s">
        <v>20</v>
      </c>
      <c r="D21" s="5" t="s">
        <v>554</v>
      </c>
      <c r="E21" s="6">
        <v>460</v>
      </c>
      <c r="F21" s="7">
        <v>173.50200000000001</v>
      </c>
      <c r="G21" s="8">
        <v>173.56</v>
      </c>
      <c r="H21" s="8">
        <v>173</v>
      </c>
      <c r="I21" s="8">
        <v>173.57</v>
      </c>
    </row>
    <row r="22" spans="1:9" ht="16.5" thickBot="1">
      <c r="A22" s="4">
        <v>20</v>
      </c>
      <c r="B22" s="5" t="s">
        <v>555</v>
      </c>
      <c r="C22" s="5" t="s">
        <v>556</v>
      </c>
      <c r="D22" s="5" t="s">
        <v>557</v>
      </c>
      <c r="E22" s="6">
        <v>380</v>
      </c>
      <c r="F22" s="7">
        <v>20</v>
      </c>
      <c r="G22" s="8"/>
      <c r="H22" s="8">
        <v>20</v>
      </c>
      <c r="I22" s="8">
        <v>22.05</v>
      </c>
    </row>
    <row r="23" spans="1:9" ht="16.5" thickBot="1">
      <c r="A23" s="4">
        <v>21</v>
      </c>
      <c r="B23" s="5" t="s">
        <v>85</v>
      </c>
      <c r="C23" s="5" t="s">
        <v>86</v>
      </c>
      <c r="D23" s="5" t="s">
        <v>558</v>
      </c>
      <c r="E23" s="6">
        <v>380</v>
      </c>
      <c r="F23" s="7">
        <v>44.226000000000006</v>
      </c>
      <c r="G23" s="8"/>
      <c r="H23" s="8">
        <v>44</v>
      </c>
      <c r="I23" s="8">
        <v>44.1</v>
      </c>
    </row>
    <row r="24" spans="1:9" ht="16.5" thickBot="1">
      <c r="A24" s="4">
        <v>22</v>
      </c>
      <c r="B24" s="5" t="s">
        <v>559</v>
      </c>
      <c r="C24" s="5" t="s">
        <v>17</v>
      </c>
      <c r="D24" s="5" t="s">
        <v>557</v>
      </c>
      <c r="E24" s="6">
        <v>380</v>
      </c>
      <c r="F24" s="7">
        <v>88</v>
      </c>
      <c r="G24" s="8">
        <v>87.89</v>
      </c>
      <c r="H24" s="8">
        <v>88</v>
      </c>
      <c r="I24" s="8">
        <v>91.04</v>
      </c>
    </row>
    <row r="25" spans="1:9" ht="16.5" thickBot="1">
      <c r="A25" s="4">
        <v>23</v>
      </c>
      <c r="B25" s="5" t="s">
        <v>560</v>
      </c>
      <c r="C25" s="5" t="s">
        <v>20</v>
      </c>
      <c r="D25" s="5" t="s">
        <v>557</v>
      </c>
      <c r="E25" s="6">
        <v>380</v>
      </c>
      <c r="F25" s="7">
        <v>172</v>
      </c>
      <c r="G25" s="8">
        <v>171.68</v>
      </c>
      <c r="H25" s="8">
        <v>173</v>
      </c>
      <c r="I25" s="8">
        <v>173.57</v>
      </c>
    </row>
    <row r="26" spans="1:9" ht="16.5" thickBot="1">
      <c r="A26" s="4">
        <v>24</v>
      </c>
      <c r="B26" s="5" t="s">
        <v>561</v>
      </c>
      <c r="C26" s="5" t="s">
        <v>562</v>
      </c>
      <c r="D26" s="5" t="s">
        <v>557</v>
      </c>
      <c r="E26" s="6">
        <v>380</v>
      </c>
      <c r="F26" s="7">
        <v>238</v>
      </c>
      <c r="G26" s="8" t="s">
        <v>563</v>
      </c>
      <c r="H26" s="8">
        <v>238</v>
      </c>
      <c r="I26" s="8">
        <v>237.14</v>
      </c>
    </row>
    <row r="27" spans="1:9" ht="16.5" thickBot="1">
      <c r="A27" s="4">
        <v>25</v>
      </c>
      <c r="B27" s="5" t="s">
        <v>564</v>
      </c>
      <c r="C27" s="5" t="s">
        <v>565</v>
      </c>
      <c r="D27" s="5" t="s">
        <v>557</v>
      </c>
      <c r="E27" s="6">
        <v>380</v>
      </c>
      <c r="F27" s="7">
        <v>551.12399999999991</v>
      </c>
      <c r="G27" s="8">
        <v>551.25</v>
      </c>
      <c r="H27" s="8">
        <v>551</v>
      </c>
      <c r="I27" s="8">
        <v>550.62</v>
      </c>
    </row>
    <row r="28" spans="1:9" ht="16.5" thickBot="1">
      <c r="A28" s="4">
        <v>26</v>
      </c>
      <c r="B28" s="5" t="s">
        <v>566</v>
      </c>
      <c r="C28" s="5" t="s">
        <v>249</v>
      </c>
      <c r="D28" s="5" t="s">
        <v>567</v>
      </c>
      <c r="E28" s="6">
        <v>360</v>
      </c>
      <c r="F28" s="7">
        <v>20</v>
      </c>
      <c r="G28" s="8">
        <v>19.84</v>
      </c>
      <c r="H28" s="8"/>
      <c r="I28" s="8">
        <v>22.05</v>
      </c>
    </row>
    <row r="29" spans="1:9" ht="16.5" thickBot="1">
      <c r="A29" s="4">
        <v>27</v>
      </c>
      <c r="B29" s="5" t="s">
        <v>568</v>
      </c>
      <c r="C29" s="5" t="s">
        <v>86</v>
      </c>
      <c r="D29" s="5" t="s">
        <v>567</v>
      </c>
      <c r="E29" s="6">
        <v>360</v>
      </c>
      <c r="F29" s="7">
        <v>45</v>
      </c>
      <c r="G29" s="8">
        <v>45.36</v>
      </c>
      <c r="H29" s="8"/>
      <c r="I29" s="8"/>
    </row>
    <row r="30" spans="1:9" ht="16.5" thickBot="1">
      <c r="A30" s="4">
        <v>28</v>
      </c>
      <c r="B30" s="5" t="s">
        <v>569</v>
      </c>
      <c r="C30" s="5" t="s">
        <v>17</v>
      </c>
      <c r="D30" s="5" t="s">
        <v>567</v>
      </c>
      <c r="E30" s="6">
        <v>360</v>
      </c>
      <c r="F30" s="7">
        <v>78</v>
      </c>
      <c r="G30" s="8">
        <v>78.12</v>
      </c>
      <c r="H30" s="8"/>
      <c r="I30" s="8"/>
    </row>
    <row r="31" spans="1:9" ht="16.5" thickBot="1">
      <c r="A31" s="4">
        <v>29</v>
      </c>
      <c r="B31" s="5" t="s">
        <v>570</v>
      </c>
      <c r="C31" s="5" t="s">
        <v>20</v>
      </c>
      <c r="D31" s="5" t="s">
        <v>567</v>
      </c>
      <c r="E31" s="6">
        <v>360</v>
      </c>
      <c r="F31" s="7">
        <v>152</v>
      </c>
      <c r="G31" s="8">
        <v>152.46</v>
      </c>
      <c r="H31" s="8"/>
      <c r="I31" s="8"/>
    </row>
    <row r="32" spans="1:9" ht="16.5" thickBot="1">
      <c r="A32" s="4">
        <v>30</v>
      </c>
      <c r="B32" s="5" t="s">
        <v>571</v>
      </c>
      <c r="C32" s="5" t="s">
        <v>572</v>
      </c>
      <c r="D32" s="5" t="s">
        <v>567</v>
      </c>
      <c r="E32" s="6">
        <v>360</v>
      </c>
      <c r="F32" s="7">
        <v>460</v>
      </c>
      <c r="G32" s="8"/>
      <c r="H32" s="8"/>
      <c r="I32" s="8"/>
    </row>
    <row r="33" spans="1:9" ht="32.25" thickBot="1">
      <c r="A33" s="4">
        <v>31</v>
      </c>
      <c r="B33" s="5" t="s">
        <v>97</v>
      </c>
      <c r="C33" s="5" t="s">
        <v>86</v>
      </c>
      <c r="D33" s="5" t="s">
        <v>573</v>
      </c>
      <c r="E33" s="6">
        <v>360</v>
      </c>
      <c r="F33" s="7">
        <v>32.659199999999998</v>
      </c>
      <c r="G33" s="8">
        <v>32.76</v>
      </c>
      <c r="H33" s="8">
        <v>33</v>
      </c>
      <c r="I33" s="8">
        <v>32.76</v>
      </c>
    </row>
    <row r="34" spans="1:9" ht="32.25" thickBot="1">
      <c r="A34" s="4">
        <v>32</v>
      </c>
      <c r="B34" s="5" t="s">
        <v>99</v>
      </c>
      <c r="C34" s="5" t="s">
        <v>17</v>
      </c>
      <c r="D34" s="5" t="s">
        <v>573</v>
      </c>
      <c r="E34" s="6">
        <v>360</v>
      </c>
      <c r="F34" s="7">
        <v>60.555600000000005</v>
      </c>
      <c r="G34" s="8">
        <v>60.79</v>
      </c>
      <c r="H34" s="8">
        <v>61</v>
      </c>
      <c r="I34" s="8">
        <v>60.8</v>
      </c>
    </row>
    <row r="35" spans="1:9" ht="32.25" thickBot="1">
      <c r="A35" s="4">
        <v>33</v>
      </c>
      <c r="B35" s="5" t="s">
        <v>574</v>
      </c>
      <c r="C35" s="5" t="s">
        <v>20</v>
      </c>
      <c r="D35" s="5" t="s">
        <v>573</v>
      </c>
      <c r="E35" s="6">
        <v>360</v>
      </c>
      <c r="F35" s="7">
        <v>119.7504</v>
      </c>
      <c r="G35" s="8">
        <v>120.02</v>
      </c>
      <c r="H35" s="8">
        <v>120</v>
      </c>
      <c r="I35" s="8">
        <v>120.02</v>
      </c>
    </row>
    <row r="36" spans="1:9" ht="16.5" thickBot="1">
      <c r="A36" s="4">
        <v>34</v>
      </c>
      <c r="B36" s="5" t="s">
        <v>102</v>
      </c>
      <c r="C36" s="5" t="s">
        <v>86</v>
      </c>
      <c r="D36" s="5" t="s">
        <v>575</v>
      </c>
      <c r="E36" s="6">
        <v>350</v>
      </c>
      <c r="F36" s="7">
        <v>40</v>
      </c>
      <c r="G36" s="8"/>
      <c r="H36" s="8"/>
      <c r="I36" s="8"/>
    </row>
    <row r="37" spans="1:9" ht="16.5" thickBot="1">
      <c r="A37" s="4">
        <v>35</v>
      </c>
      <c r="B37" s="5" t="s">
        <v>104</v>
      </c>
      <c r="C37" s="5" t="s">
        <v>62</v>
      </c>
      <c r="D37" s="5" t="s">
        <v>576</v>
      </c>
      <c r="E37" s="6">
        <v>350</v>
      </c>
      <c r="F37" s="7">
        <v>74</v>
      </c>
      <c r="G37" s="8">
        <v>73.70999999999998</v>
      </c>
      <c r="H37" s="8">
        <v>74</v>
      </c>
      <c r="I37" s="8">
        <v>73.70999999999998</v>
      </c>
    </row>
    <row r="38" spans="1:9" ht="16.5" thickBot="1">
      <c r="A38" s="4">
        <v>36</v>
      </c>
      <c r="B38" s="5" t="s">
        <v>105</v>
      </c>
      <c r="C38" s="5" t="s">
        <v>73</v>
      </c>
      <c r="D38" s="5" t="s">
        <v>576</v>
      </c>
      <c r="E38" s="6">
        <v>350</v>
      </c>
      <c r="F38" s="7">
        <v>148.32720000000003</v>
      </c>
      <c r="G38" s="8">
        <v>148.37</v>
      </c>
      <c r="H38" s="8">
        <v>148</v>
      </c>
      <c r="I38" s="8">
        <v>148.37</v>
      </c>
    </row>
    <row r="39" spans="1:9" ht="16.5" thickBot="1">
      <c r="A39" s="4">
        <v>37</v>
      </c>
      <c r="B39" s="5" t="s">
        <v>577</v>
      </c>
      <c r="C39" s="5" t="s">
        <v>578</v>
      </c>
      <c r="D39" s="5" t="s">
        <v>579</v>
      </c>
      <c r="E39" s="6">
        <v>500</v>
      </c>
      <c r="F39" s="7">
        <v>102.06</v>
      </c>
      <c r="G39" s="8"/>
      <c r="H39" s="8">
        <v>102</v>
      </c>
      <c r="I39" s="8"/>
    </row>
    <row r="40" spans="1:9" ht="16.5" thickBot="1">
      <c r="A40" s="4">
        <v>38</v>
      </c>
      <c r="B40" s="5" t="s">
        <v>580</v>
      </c>
      <c r="C40" s="5" t="s">
        <v>20</v>
      </c>
      <c r="D40" s="5" t="s">
        <v>579</v>
      </c>
      <c r="E40" s="6">
        <v>500</v>
      </c>
      <c r="F40" s="7">
        <v>243</v>
      </c>
      <c r="G40" s="8"/>
      <c r="H40" s="8">
        <v>243</v>
      </c>
      <c r="I40" s="8"/>
    </row>
    <row r="41" spans="1:9" ht="16.5" thickBot="1">
      <c r="A41" s="4">
        <v>39</v>
      </c>
      <c r="B41" s="5" t="s">
        <v>581</v>
      </c>
      <c r="C41" s="5" t="s">
        <v>163</v>
      </c>
      <c r="D41" s="5" t="s">
        <v>582</v>
      </c>
      <c r="E41" s="6">
        <v>400</v>
      </c>
      <c r="F41" s="7">
        <v>38</v>
      </c>
      <c r="G41" s="8"/>
      <c r="H41" s="8">
        <v>38</v>
      </c>
      <c r="I41" s="8"/>
    </row>
    <row r="42" spans="1:9" ht="16.5" thickBot="1">
      <c r="A42" s="4">
        <v>40</v>
      </c>
      <c r="B42" s="5" t="s">
        <v>583</v>
      </c>
      <c r="C42" s="5" t="s">
        <v>17</v>
      </c>
      <c r="D42" s="5" t="s">
        <v>582</v>
      </c>
      <c r="E42" s="6">
        <v>400</v>
      </c>
      <c r="F42" s="7">
        <v>73</v>
      </c>
      <c r="G42" s="8"/>
      <c r="H42" s="8">
        <v>73</v>
      </c>
      <c r="I42" s="8"/>
    </row>
    <row r="43" spans="1:9" ht="16.5" thickBot="1">
      <c r="A43" s="4">
        <v>41</v>
      </c>
      <c r="B43" s="5" t="s">
        <v>584</v>
      </c>
      <c r="C43" s="5" t="s">
        <v>20</v>
      </c>
      <c r="D43" s="5" t="s">
        <v>582</v>
      </c>
      <c r="E43" s="6">
        <v>400</v>
      </c>
      <c r="F43" s="7">
        <v>141</v>
      </c>
      <c r="G43" s="8"/>
      <c r="H43" s="8">
        <v>141</v>
      </c>
      <c r="I43" s="8"/>
    </row>
    <row r="44" spans="1:9" ht="16.5" thickBot="1">
      <c r="A44" s="4">
        <v>42</v>
      </c>
      <c r="B44" s="5" t="s">
        <v>585</v>
      </c>
      <c r="C44" s="5" t="s">
        <v>86</v>
      </c>
      <c r="D44" s="5" t="s">
        <v>309</v>
      </c>
      <c r="E44" s="6">
        <v>390</v>
      </c>
      <c r="F44" s="7">
        <v>48</v>
      </c>
      <c r="G44" s="8"/>
      <c r="H44" s="8">
        <v>48</v>
      </c>
      <c r="I44" s="8">
        <v>49.14</v>
      </c>
    </row>
    <row r="45" spans="1:9" ht="16.5" thickBot="1">
      <c r="A45" s="4">
        <v>43</v>
      </c>
      <c r="B45" s="5" t="s">
        <v>586</v>
      </c>
      <c r="C45" s="5" t="s">
        <v>17</v>
      </c>
      <c r="D45" s="5" t="s">
        <v>309</v>
      </c>
      <c r="E45" s="6">
        <v>390</v>
      </c>
      <c r="F45" s="7">
        <v>92</v>
      </c>
      <c r="G45" s="8"/>
      <c r="H45" s="8">
        <v>92</v>
      </c>
      <c r="I45" s="8">
        <v>94.5</v>
      </c>
    </row>
    <row r="46" spans="1:9" ht="16.5" thickBot="1">
      <c r="A46" s="4">
        <v>44</v>
      </c>
      <c r="B46" s="5" t="s">
        <v>587</v>
      </c>
      <c r="C46" s="5" t="s">
        <v>20</v>
      </c>
      <c r="D46" s="5" t="s">
        <v>309</v>
      </c>
      <c r="E46" s="6">
        <v>390</v>
      </c>
      <c r="F46" s="7">
        <v>180</v>
      </c>
      <c r="G46" s="8"/>
      <c r="H46" s="8">
        <v>180</v>
      </c>
      <c r="I46" s="8">
        <v>148.68</v>
      </c>
    </row>
    <row r="47" spans="1:9" ht="16.5" thickBot="1">
      <c r="A47" s="4">
        <v>45</v>
      </c>
      <c r="B47" s="5" t="s">
        <v>588</v>
      </c>
      <c r="C47" s="5" t="s">
        <v>86</v>
      </c>
      <c r="D47" s="5" t="s">
        <v>589</v>
      </c>
      <c r="E47" s="6">
        <v>420</v>
      </c>
      <c r="F47" s="7">
        <v>52</v>
      </c>
      <c r="G47" s="8"/>
      <c r="H47" s="8"/>
      <c r="I47" s="8"/>
    </row>
    <row r="48" spans="1:9" ht="16.5" thickBot="1">
      <c r="A48" s="4">
        <v>46</v>
      </c>
      <c r="B48" s="5" t="s">
        <v>590</v>
      </c>
      <c r="C48" s="5" t="s">
        <v>17</v>
      </c>
      <c r="D48" s="5" t="s">
        <v>589</v>
      </c>
      <c r="E48" s="6">
        <v>420</v>
      </c>
      <c r="F48" s="7">
        <v>95</v>
      </c>
      <c r="G48" s="8"/>
      <c r="H48" s="8"/>
      <c r="I48" s="8"/>
    </row>
    <row r="49" spans="1:9" ht="16.5" thickBot="1">
      <c r="A49" s="4">
        <v>47</v>
      </c>
      <c r="B49" s="5" t="s">
        <v>591</v>
      </c>
      <c r="C49" s="5" t="s">
        <v>20</v>
      </c>
      <c r="D49" s="5" t="s">
        <v>589</v>
      </c>
      <c r="E49" s="6">
        <v>420</v>
      </c>
      <c r="F49" s="7">
        <v>185</v>
      </c>
      <c r="G49" s="8"/>
      <c r="H49" s="8"/>
      <c r="I49" s="8"/>
    </row>
    <row r="50" spans="1:9" ht="32.25" thickBot="1">
      <c r="A50" s="4">
        <v>48</v>
      </c>
      <c r="B50" s="5" t="s">
        <v>592</v>
      </c>
      <c r="C50" s="5" t="s">
        <v>593</v>
      </c>
      <c r="D50" s="5" t="s">
        <v>594</v>
      </c>
      <c r="E50" s="6">
        <v>360</v>
      </c>
      <c r="F50" s="7">
        <v>20</v>
      </c>
      <c r="G50" s="8"/>
      <c r="H50" s="8"/>
      <c r="I50" s="8"/>
    </row>
    <row r="51" spans="1:9" ht="32.25" thickBot="1">
      <c r="A51" s="4">
        <v>49</v>
      </c>
      <c r="B51" s="5" t="s">
        <v>595</v>
      </c>
      <c r="C51" s="5" t="s">
        <v>86</v>
      </c>
      <c r="D51" s="5" t="s">
        <v>594</v>
      </c>
      <c r="E51" s="6">
        <v>360</v>
      </c>
      <c r="F51" s="7">
        <v>43</v>
      </c>
      <c r="G51" s="8"/>
      <c r="H51" s="8"/>
      <c r="I51" s="8"/>
    </row>
    <row r="52" spans="1:9" ht="32.25" thickBot="1">
      <c r="A52" s="4">
        <v>50</v>
      </c>
      <c r="B52" s="5" t="s">
        <v>596</v>
      </c>
      <c r="C52" s="5" t="s">
        <v>17</v>
      </c>
      <c r="D52" s="5" t="s">
        <v>594</v>
      </c>
      <c r="E52" s="6">
        <v>360</v>
      </c>
      <c r="F52" s="7">
        <v>79</v>
      </c>
      <c r="G52" s="8"/>
      <c r="H52" s="8"/>
      <c r="I52" s="8"/>
    </row>
    <row r="53" spans="1:9" ht="32.25" thickBot="1">
      <c r="A53" s="4">
        <v>51</v>
      </c>
      <c r="B53" s="5" t="s">
        <v>597</v>
      </c>
      <c r="C53" s="5" t="s">
        <v>20</v>
      </c>
      <c r="D53" s="5" t="s">
        <v>594</v>
      </c>
      <c r="E53" s="6">
        <v>360</v>
      </c>
      <c r="F53" s="7">
        <v>160</v>
      </c>
      <c r="G53" s="8"/>
      <c r="H53" s="8"/>
      <c r="I53" s="8"/>
    </row>
    <row r="54" spans="1:9" ht="32.25" thickBot="1">
      <c r="A54" s="4">
        <v>52</v>
      </c>
      <c r="B54" s="5" t="s">
        <v>598</v>
      </c>
      <c r="C54" s="5" t="s">
        <v>556</v>
      </c>
      <c r="D54" s="5" t="s">
        <v>599</v>
      </c>
      <c r="E54" s="6">
        <v>360</v>
      </c>
      <c r="F54" s="7">
        <v>20</v>
      </c>
      <c r="G54" s="8"/>
      <c r="H54" s="8"/>
      <c r="I54" s="8"/>
    </row>
    <row r="55" spans="1:9" ht="32.25" thickBot="1">
      <c r="A55" s="4">
        <v>53</v>
      </c>
      <c r="B55" s="5" t="s">
        <v>600</v>
      </c>
      <c r="C55" s="5" t="s">
        <v>86</v>
      </c>
      <c r="D55" s="5" t="s">
        <v>599</v>
      </c>
      <c r="E55" s="6">
        <v>360</v>
      </c>
      <c r="F55" s="7">
        <v>43</v>
      </c>
      <c r="G55" s="8"/>
      <c r="H55" s="8"/>
      <c r="I55" s="8"/>
    </row>
    <row r="56" spans="1:9" ht="32.25" thickBot="1">
      <c r="A56" s="4">
        <v>54</v>
      </c>
      <c r="B56" s="5" t="s">
        <v>601</v>
      </c>
      <c r="C56" s="5" t="s">
        <v>17</v>
      </c>
      <c r="D56" s="5" t="s">
        <v>599</v>
      </c>
      <c r="E56" s="6">
        <v>360</v>
      </c>
      <c r="F56" s="7">
        <v>80</v>
      </c>
      <c r="G56" s="8"/>
      <c r="H56" s="8"/>
      <c r="I56" s="8"/>
    </row>
    <row r="57" spans="1:9" ht="32.25" thickBot="1">
      <c r="A57" s="4">
        <v>55</v>
      </c>
      <c r="B57" s="5" t="s">
        <v>602</v>
      </c>
      <c r="C57" s="5" t="s">
        <v>20</v>
      </c>
      <c r="D57" s="5" t="s">
        <v>599</v>
      </c>
      <c r="E57" s="6">
        <v>360</v>
      </c>
      <c r="F57" s="7">
        <v>155</v>
      </c>
      <c r="G57" s="8"/>
      <c r="H57" s="8"/>
      <c r="I57" s="8"/>
    </row>
    <row r="58" spans="1:9" ht="16.5" thickBot="1">
      <c r="A58" s="4">
        <v>56</v>
      </c>
      <c r="B58" s="5" t="s">
        <v>603</v>
      </c>
      <c r="C58" s="5" t="s">
        <v>249</v>
      </c>
      <c r="D58" s="5" t="s">
        <v>604</v>
      </c>
      <c r="E58" s="6">
        <v>360</v>
      </c>
      <c r="F58" s="7">
        <v>18</v>
      </c>
      <c r="G58" s="8"/>
      <c r="H58" s="8">
        <v>18</v>
      </c>
      <c r="I58" s="8">
        <v>22.05</v>
      </c>
    </row>
    <row r="59" spans="1:9" ht="16.5" thickBot="1">
      <c r="A59" s="4">
        <v>57</v>
      </c>
      <c r="B59" s="5" t="s">
        <v>605</v>
      </c>
      <c r="C59" s="5" t="s">
        <v>163</v>
      </c>
      <c r="D59" s="5" t="s">
        <v>604</v>
      </c>
      <c r="E59" s="6">
        <v>360</v>
      </c>
      <c r="F59" s="7">
        <v>42</v>
      </c>
      <c r="G59" s="8"/>
      <c r="H59" s="8">
        <v>42</v>
      </c>
      <c r="I59" s="8"/>
    </row>
    <row r="60" spans="1:9" ht="16.5" thickBot="1">
      <c r="A60" s="4">
        <v>58</v>
      </c>
      <c r="B60" s="9" t="s">
        <v>606</v>
      </c>
      <c r="C60" s="9" t="s">
        <v>86</v>
      </c>
      <c r="D60" s="9" t="s">
        <v>607</v>
      </c>
      <c r="E60" s="10">
        <v>400</v>
      </c>
      <c r="F60" s="7">
        <v>40</v>
      </c>
      <c r="G60" s="8"/>
      <c r="H60" s="8"/>
      <c r="I60" s="8"/>
    </row>
    <row r="61" spans="1:9" ht="16.5" thickBot="1">
      <c r="A61" s="4">
        <v>59</v>
      </c>
      <c r="B61" s="9" t="s">
        <v>608</v>
      </c>
      <c r="C61" s="9" t="s">
        <v>40</v>
      </c>
      <c r="D61" s="9" t="s">
        <v>607</v>
      </c>
      <c r="E61" s="10">
        <v>400</v>
      </c>
      <c r="F61" s="7">
        <v>165</v>
      </c>
      <c r="G61" s="8"/>
      <c r="H61" s="8"/>
      <c r="I61" s="8"/>
    </row>
    <row r="62" spans="1:9" ht="16.5" thickBot="1">
      <c r="A62" s="4">
        <v>60</v>
      </c>
      <c r="B62" s="9" t="s">
        <v>609</v>
      </c>
      <c r="C62" s="9" t="s">
        <v>38</v>
      </c>
      <c r="D62" s="9" t="s">
        <v>610</v>
      </c>
      <c r="E62" s="10">
        <v>460</v>
      </c>
      <c r="F62" s="7">
        <v>102</v>
      </c>
      <c r="G62" s="8"/>
      <c r="H62" s="8">
        <v>102</v>
      </c>
      <c r="I62" s="8">
        <v>105.84</v>
      </c>
    </row>
    <row r="63" spans="1:9" ht="16.5" thickBot="1">
      <c r="A63" s="4">
        <v>61</v>
      </c>
      <c r="B63" s="9" t="s">
        <v>611</v>
      </c>
      <c r="C63" s="9" t="s">
        <v>40</v>
      </c>
      <c r="D63" s="9" t="s">
        <v>610</v>
      </c>
      <c r="E63" s="10">
        <v>460</v>
      </c>
      <c r="F63" s="7">
        <v>201</v>
      </c>
      <c r="G63" s="8"/>
      <c r="H63" s="8">
        <v>201</v>
      </c>
      <c r="I63" s="8">
        <v>207.24</v>
      </c>
    </row>
    <row r="64" spans="1:9" ht="16.5" thickBot="1">
      <c r="A64" s="4">
        <v>62</v>
      </c>
      <c r="B64" s="5" t="s">
        <v>612</v>
      </c>
      <c r="C64" s="5" t="s">
        <v>163</v>
      </c>
      <c r="D64" s="5" t="s">
        <v>582</v>
      </c>
      <c r="E64" s="5"/>
      <c r="F64" s="7">
        <v>42</v>
      </c>
      <c r="G64" s="8"/>
      <c r="H64" s="8"/>
      <c r="I64" s="8"/>
    </row>
    <row r="65" spans="1:9" ht="16.5" thickBot="1">
      <c r="A65" s="4">
        <v>63</v>
      </c>
      <c r="B65" s="5" t="s">
        <v>613</v>
      </c>
      <c r="C65" s="5" t="s">
        <v>38</v>
      </c>
      <c r="D65" s="5" t="s">
        <v>582</v>
      </c>
      <c r="E65" s="5"/>
      <c r="F65" s="7">
        <v>81</v>
      </c>
      <c r="G65" s="8"/>
      <c r="H65" s="8"/>
      <c r="I65" s="8"/>
    </row>
    <row r="66" spans="1:9" ht="16.5" thickBot="1">
      <c r="A66" s="4">
        <v>64</v>
      </c>
      <c r="B66" s="5" t="s">
        <v>614</v>
      </c>
      <c r="C66" s="5" t="s">
        <v>40</v>
      </c>
      <c r="D66" s="5" t="s">
        <v>582</v>
      </c>
      <c r="E66" s="5"/>
      <c r="F66" s="7">
        <v>157</v>
      </c>
      <c r="G66" s="8"/>
      <c r="H66" s="8"/>
      <c r="I66" s="8"/>
    </row>
    <row r="67" spans="1:9" ht="16.5" thickBot="1">
      <c r="A67" s="4">
        <v>65</v>
      </c>
      <c r="B67" s="5" t="s">
        <v>615</v>
      </c>
      <c r="C67" s="5" t="s">
        <v>38</v>
      </c>
      <c r="D67" s="5" t="s">
        <v>582</v>
      </c>
      <c r="E67" s="5"/>
      <c r="F67" s="7">
        <v>101</v>
      </c>
      <c r="G67" s="8"/>
      <c r="H67" s="8"/>
      <c r="I67" s="8"/>
    </row>
    <row r="68" spans="1:9" ht="16.5" thickBot="1">
      <c r="A68" s="4">
        <v>66</v>
      </c>
      <c r="B68" s="5" t="s">
        <v>616</v>
      </c>
      <c r="C68" s="5" t="s">
        <v>40</v>
      </c>
      <c r="D68" s="5" t="s">
        <v>582</v>
      </c>
      <c r="E68" s="5"/>
      <c r="F68" s="7">
        <v>189</v>
      </c>
      <c r="G68" s="8"/>
      <c r="H68" s="8"/>
      <c r="I68" s="8"/>
    </row>
    <row r="69" spans="1:9" ht="32.25" thickBot="1">
      <c r="A69" s="4">
        <v>67</v>
      </c>
      <c r="B69" s="9" t="s">
        <v>617</v>
      </c>
      <c r="C69" s="9" t="s">
        <v>40</v>
      </c>
      <c r="D69" s="9" t="s">
        <v>618</v>
      </c>
      <c r="E69" s="10">
        <v>420</v>
      </c>
      <c r="F69" s="7">
        <v>175</v>
      </c>
      <c r="G69" s="8"/>
      <c r="H69" s="8"/>
      <c r="I69" s="8"/>
    </row>
    <row r="70" spans="1:9" ht="16.5" thickBot="1">
      <c r="A70" s="4">
        <v>68</v>
      </c>
      <c r="B70" s="9" t="s">
        <v>619</v>
      </c>
      <c r="C70" s="9" t="s">
        <v>86</v>
      </c>
      <c r="D70" s="9" t="s">
        <v>620</v>
      </c>
      <c r="E70" s="10">
        <v>400</v>
      </c>
      <c r="F70" s="7">
        <v>45</v>
      </c>
      <c r="G70" s="8"/>
      <c r="H70" s="8"/>
      <c r="I70" s="8"/>
    </row>
    <row r="71" spans="1:9" ht="16.5" thickBot="1">
      <c r="A71" s="4">
        <v>69</v>
      </c>
      <c r="B71" s="9" t="s">
        <v>621</v>
      </c>
      <c r="C71" s="9" t="s">
        <v>38</v>
      </c>
      <c r="D71" s="9" t="s">
        <v>620</v>
      </c>
      <c r="E71" s="10">
        <v>400</v>
      </c>
      <c r="F71" s="7">
        <v>85</v>
      </c>
      <c r="G71" s="8"/>
      <c r="H71" s="8"/>
      <c r="I71" s="8"/>
    </row>
    <row r="72" spans="1:9" ht="16.5" thickBot="1">
      <c r="A72" s="4">
        <v>70</v>
      </c>
      <c r="B72" s="9" t="s">
        <v>622</v>
      </c>
      <c r="C72" s="9" t="s">
        <v>40</v>
      </c>
      <c r="D72" s="9" t="s">
        <v>620</v>
      </c>
      <c r="E72" s="10">
        <v>400</v>
      </c>
      <c r="F72" s="7">
        <v>166</v>
      </c>
      <c r="G72" s="8"/>
      <c r="H72" s="8"/>
      <c r="I72" s="8"/>
    </row>
    <row r="73" spans="1:9" ht="16.5" thickBot="1">
      <c r="A73" s="4">
        <v>71</v>
      </c>
      <c r="B73" s="9" t="s">
        <v>623</v>
      </c>
      <c r="C73" s="9" t="s">
        <v>38</v>
      </c>
      <c r="D73" s="9" t="s">
        <v>624</v>
      </c>
      <c r="E73" s="10">
        <v>500</v>
      </c>
      <c r="F73" s="7">
        <v>130</v>
      </c>
      <c r="G73" s="8"/>
      <c r="H73" s="8"/>
      <c r="I73" s="8"/>
    </row>
    <row r="74" spans="1:9" ht="16.5" thickBot="1">
      <c r="A74" s="4">
        <v>72</v>
      </c>
      <c r="B74" s="9" t="s">
        <v>625</v>
      </c>
      <c r="C74" s="9" t="s">
        <v>40</v>
      </c>
      <c r="D74" s="9" t="s">
        <v>624</v>
      </c>
      <c r="E74" s="10">
        <v>500</v>
      </c>
      <c r="F74" s="7">
        <v>245</v>
      </c>
      <c r="G74" s="8"/>
      <c r="H74" s="8"/>
      <c r="I74" s="8"/>
    </row>
    <row r="75" spans="1:9" ht="16.5" thickBot="1">
      <c r="A75" s="4">
        <v>73</v>
      </c>
      <c r="B75" s="5" t="s">
        <v>626</v>
      </c>
      <c r="C75" s="5" t="s">
        <v>163</v>
      </c>
      <c r="D75" s="5" t="s">
        <v>285</v>
      </c>
      <c r="E75" s="6"/>
      <c r="F75" s="7">
        <v>49</v>
      </c>
      <c r="G75" s="8"/>
      <c r="H75" s="8"/>
      <c r="I75" s="8">
        <v>49.14</v>
      </c>
    </row>
    <row r="76" spans="1:9" ht="16.5" thickBot="1">
      <c r="A76" s="4">
        <v>74</v>
      </c>
      <c r="B76" s="5" t="s">
        <v>627</v>
      </c>
      <c r="C76" s="5" t="s">
        <v>38</v>
      </c>
      <c r="D76" s="5" t="s">
        <v>285</v>
      </c>
      <c r="E76" s="6"/>
      <c r="F76" s="7">
        <v>93</v>
      </c>
      <c r="G76" s="8"/>
      <c r="H76" s="8"/>
      <c r="I76" s="8">
        <v>92.61</v>
      </c>
    </row>
    <row r="77" spans="1:9" ht="16.5" thickBot="1">
      <c r="A77" s="4">
        <v>75</v>
      </c>
      <c r="B77" s="5" t="s">
        <v>628</v>
      </c>
      <c r="C77" s="5" t="s">
        <v>40</v>
      </c>
      <c r="D77" s="5" t="s">
        <v>285</v>
      </c>
      <c r="E77" s="6"/>
      <c r="F77" s="7">
        <v>182</v>
      </c>
      <c r="G77" s="8"/>
      <c r="H77" s="8"/>
      <c r="I77" s="8">
        <v>181.76</v>
      </c>
    </row>
    <row r="78" spans="1:9" ht="48" thickBot="1">
      <c r="A78" s="4">
        <v>76</v>
      </c>
      <c r="B78" s="9" t="s">
        <v>629</v>
      </c>
      <c r="C78" s="9" t="s">
        <v>556</v>
      </c>
      <c r="D78" s="9" t="s">
        <v>630</v>
      </c>
      <c r="E78" s="10">
        <v>330</v>
      </c>
      <c r="F78" s="7">
        <v>18</v>
      </c>
      <c r="G78" s="8"/>
      <c r="H78" s="8"/>
      <c r="I78" s="8"/>
    </row>
    <row r="79" spans="1:9" ht="48" thickBot="1">
      <c r="A79" s="4">
        <v>77</v>
      </c>
      <c r="B79" s="9" t="s">
        <v>631</v>
      </c>
      <c r="C79" s="9" t="s">
        <v>86</v>
      </c>
      <c r="D79" s="9" t="s">
        <v>630</v>
      </c>
      <c r="E79" s="10">
        <v>330</v>
      </c>
      <c r="F79" s="7">
        <v>42.865200000000002</v>
      </c>
      <c r="G79" s="8"/>
      <c r="H79" s="8"/>
      <c r="I79" s="8"/>
    </row>
    <row r="80" spans="1:9" ht="48" thickBot="1">
      <c r="A80" s="4">
        <v>78</v>
      </c>
      <c r="B80" s="9" t="s">
        <v>632</v>
      </c>
      <c r="C80" s="9" t="s">
        <v>17</v>
      </c>
      <c r="D80" s="9" t="s">
        <v>630</v>
      </c>
      <c r="E80" s="10">
        <v>330</v>
      </c>
      <c r="F80" s="7">
        <v>81.647999999999982</v>
      </c>
      <c r="G80" s="8"/>
      <c r="H80" s="8"/>
      <c r="I80" s="8"/>
    </row>
    <row r="81" spans="1:9" ht="48" thickBot="1">
      <c r="A81" s="4">
        <v>79</v>
      </c>
      <c r="B81" s="9" t="s">
        <v>633</v>
      </c>
      <c r="C81" s="9" t="s">
        <v>20</v>
      </c>
      <c r="D81" s="9" t="s">
        <v>630</v>
      </c>
      <c r="E81" s="10">
        <v>330</v>
      </c>
      <c r="F81" s="7">
        <v>158.53320000000002</v>
      </c>
      <c r="G81" s="8"/>
      <c r="H81" s="8"/>
      <c r="I81" s="8"/>
    </row>
    <row r="82" spans="1:9" ht="32.25" thickBot="1">
      <c r="A82" s="4">
        <v>80</v>
      </c>
      <c r="B82" s="9" t="s">
        <v>634</v>
      </c>
      <c r="C82" s="9" t="s">
        <v>86</v>
      </c>
      <c r="D82" s="9" t="s">
        <v>635</v>
      </c>
      <c r="E82" s="10">
        <v>380</v>
      </c>
      <c r="F82" s="7">
        <v>42</v>
      </c>
      <c r="G82" s="8"/>
      <c r="H82" s="8"/>
      <c r="I82" s="8"/>
    </row>
    <row r="83" spans="1:9" ht="32.25" thickBot="1">
      <c r="A83" s="4">
        <v>81</v>
      </c>
      <c r="B83" s="9" t="s">
        <v>636</v>
      </c>
      <c r="C83" s="9" t="s">
        <v>38</v>
      </c>
      <c r="D83" s="9" t="s">
        <v>635</v>
      </c>
      <c r="E83" s="10">
        <v>380</v>
      </c>
      <c r="F83" s="7">
        <v>80</v>
      </c>
      <c r="G83" s="8"/>
      <c r="H83" s="8"/>
      <c r="I83" s="8"/>
    </row>
    <row r="84" spans="1:9" ht="32.25" thickBot="1">
      <c r="A84" s="4">
        <v>82</v>
      </c>
      <c r="B84" s="9" t="s">
        <v>637</v>
      </c>
      <c r="C84" s="9" t="s">
        <v>40</v>
      </c>
      <c r="D84" s="9" t="s">
        <v>635</v>
      </c>
      <c r="E84" s="10">
        <v>380</v>
      </c>
      <c r="F84" s="7">
        <v>165</v>
      </c>
      <c r="G84" s="8"/>
      <c r="H84" s="8"/>
      <c r="I84" s="8"/>
    </row>
    <row r="85" spans="1:9" ht="16.5" thickBot="1">
      <c r="A85" s="4">
        <v>83</v>
      </c>
      <c r="B85" s="9" t="s">
        <v>638</v>
      </c>
      <c r="C85" s="9" t="s">
        <v>86</v>
      </c>
      <c r="D85" s="9" t="s">
        <v>639</v>
      </c>
      <c r="E85" s="10">
        <v>380</v>
      </c>
      <c r="F85" s="7">
        <v>43</v>
      </c>
      <c r="G85" s="8"/>
      <c r="H85" s="8"/>
      <c r="I85" s="8"/>
    </row>
    <row r="86" spans="1:9" ht="16.5" thickBot="1">
      <c r="A86" s="4">
        <v>84</v>
      </c>
      <c r="B86" s="9" t="s">
        <v>640</v>
      </c>
      <c r="C86" s="9" t="s">
        <v>38</v>
      </c>
      <c r="D86" s="9" t="s">
        <v>639</v>
      </c>
      <c r="E86" s="10">
        <v>380</v>
      </c>
      <c r="F86" s="7">
        <v>80</v>
      </c>
      <c r="G86" s="8"/>
      <c r="H86" s="8"/>
      <c r="I86" s="8"/>
    </row>
    <row r="87" spans="1:9" ht="16.5" thickBot="1">
      <c r="A87" s="4">
        <v>85</v>
      </c>
      <c r="B87" s="9" t="s">
        <v>641</v>
      </c>
      <c r="C87" s="9" t="s">
        <v>40</v>
      </c>
      <c r="D87" s="9" t="s">
        <v>639</v>
      </c>
      <c r="E87" s="10">
        <v>380</v>
      </c>
      <c r="F87" s="7">
        <v>140</v>
      </c>
      <c r="G87" s="8"/>
      <c r="H87" s="8"/>
      <c r="I87" s="8"/>
    </row>
    <row r="88" spans="1:9" ht="16.5" thickBot="1">
      <c r="A88" s="4">
        <v>86</v>
      </c>
      <c r="B88" s="11" t="s">
        <v>642</v>
      </c>
      <c r="C88" s="11" t="s">
        <v>163</v>
      </c>
      <c r="D88" s="11" t="s">
        <v>643</v>
      </c>
      <c r="E88" s="12">
        <v>420</v>
      </c>
      <c r="F88" s="7">
        <v>46.267200000000003</v>
      </c>
      <c r="G88" s="8"/>
      <c r="H88" s="8"/>
      <c r="I88" s="8"/>
    </row>
    <row r="89" spans="1:9" ht="16.5" thickBot="1">
      <c r="A89" s="4">
        <v>87</v>
      </c>
      <c r="B89" s="11" t="s">
        <v>644</v>
      </c>
      <c r="C89" s="11" t="s">
        <v>38</v>
      </c>
      <c r="D89" s="11" t="s">
        <v>643</v>
      </c>
      <c r="E89" s="12">
        <v>420</v>
      </c>
      <c r="F89" s="7">
        <v>87.091200000000001</v>
      </c>
      <c r="G89" s="8"/>
      <c r="H89" s="8"/>
      <c r="I89" s="8"/>
    </row>
    <row r="90" spans="1:9" ht="16.5" thickBot="1">
      <c r="A90" s="4">
        <v>88</v>
      </c>
      <c r="B90" s="11" t="s">
        <v>645</v>
      </c>
      <c r="C90" s="11" t="s">
        <v>40</v>
      </c>
      <c r="D90" s="11" t="s">
        <v>643</v>
      </c>
      <c r="E90" s="12">
        <v>420</v>
      </c>
      <c r="F90" s="7">
        <v>169.41960000000003</v>
      </c>
      <c r="G90" s="8"/>
      <c r="H90" s="8"/>
      <c r="I90" s="8"/>
    </row>
    <row r="91" spans="1:9" ht="16.5" thickBot="1">
      <c r="A91" s="4">
        <v>89</v>
      </c>
      <c r="B91" s="5" t="s">
        <v>646</v>
      </c>
      <c r="C91" s="5" t="s">
        <v>86</v>
      </c>
      <c r="D91" s="5" t="s">
        <v>647</v>
      </c>
      <c r="E91" s="6">
        <v>450</v>
      </c>
      <c r="F91" s="7">
        <v>63</v>
      </c>
      <c r="G91" s="8"/>
      <c r="H91" s="8"/>
      <c r="I91" s="8"/>
    </row>
    <row r="92" spans="1:9" ht="16.5" thickBot="1">
      <c r="A92" s="4">
        <v>90</v>
      </c>
      <c r="B92" s="5" t="s">
        <v>648</v>
      </c>
      <c r="C92" s="5" t="s">
        <v>17</v>
      </c>
      <c r="D92" s="5" t="s">
        <v>647</v>
      </c>
      <c r="E92" s="6">
        <v>450</v>
      </c>
      <c r="F92" s="7">
        <v>100</v>
      </c>
      <c r="G92" s="8"/>
      <c r="H92" s="8"/>
      <c r="I92" s="8"/>
    </row>
    <row r="93" spans="1:9" ht="16.5" thickBot="1">
      <c r="A93" s="4">
        <v>91</v>
      </c>
      <c r="B93" s="5" t="s">
        <v>649</v>
      </c>
      <c r="C93" s="5" t="s">
        <v>20</v>
      </c>
      <c r="D93" s="5" t="s">
        <v>647</v>
      </c>
      <c r="E93" s="6">
        <v>450</v>
      </c>
      <c r="F93" s="7">
        <v>186</v>
      </c>
      <c r="G93" s="8"/>
      <c r="H93" s="8"/>
      <c r="I93" s="8"/>
    </row>
    <row r="94" spans="1:9" ht="32.25" thickBot="1">
      <c r="A94" s="4">
        <v>92</v>
      </c>
      <c r="B94" s="5" t="s">
        <v>650</v>
      </c>
      <c r="C94" s="5" t="s">
        <v>86</v>
      </c>
      <c r="D94" s="5" t="s">
        <v>651</v>
      </c>
      <c r="E94" s="6">
        <v>420</v>
      </c>
      <c r="F94" s="7">
        <v>48.988800000000005</v>
      </c>
      <c r="G94" s="8"/>
      <c r="H94" s="8"/>
      <c r="I94" s="8"/>
    </row>
    <row r="95" spans="1:9" ht="32.25" thickBot="1">
      <c r="A95" s="4">
        <v>93</v>
      </c>
      <c r="B95" s="5" t="s">
        <v>111</v>
      </c>
      <c r="C95" s="5" t="s">
        <v>17</v>
      </c>
      <c r="D95" s="5" t="s">
        <v>651</v>
      </c>
      <c r="E95" s="6">
        <v>420</v>
      </c>
      <c r="F95" s="7">
        <v>91.173600000000022</v>
      </c>
      <c r="G95" s="8"/>
      <c r="H95" s="8"/>
      <c r="I95" s="8"/>
    </row>
    <row r="96" spans="1:9" ht="32.25" thickBot="1">
      <c r="A96" s="4">
        <v>94</v>
      </c>
      <c r="B96" s="5" t="s">
        <v>113</v>
      </c>
      <c r="C96" s="5" t="s">
        <v>20</v>
      </c>
      <c r="D96" s="5" t="s">
        <v>651</v>
      </c>
      <c r="E96" s="6">
        <v>420</v>
      </c>
      <c r="F96" s="7">
        <v>176.90400000000002</v>
      </c>
      <c r="G96" s="8"/>
      <c r="H96" s="8"/>
      <c r="I96" s="8"/>
    </row>
    <row r="97" spans="1:9" ht="16.5" thickBot="1">
      <c r="A97" s="4">
        <v>95</v>
      </c>
      <c r="B97" s="5" t="s">
        <v>652</v>
      </c>
      <c r="C97" s="5" t="s">
        <v>163</v>
      </c>
      <c r="D97" s="5"/>
      <c r="E97" s="6"/>
      <c r="F97" s="7">
        <v>58</v>
      </c>
      <c r="G97" s="8"/>
      <c r="H97" s="8"/>
      <c r="I97" s="8"/>
    </row>
    <row r="98" spans="1:9" ht="16.5" thickBot="1">
      <c r="A98" s="4">
        <v>96</v>
      </c>
      <c r="B98" s="5" t="s">
        <v>653</v>
      </c>
      <c r="C98" s="5" t="s">
        <v>38</v>
      </c>
      <c r="D98" s="5"/>
      <c r="E98" s="6"/>
      <c r="F98" s="7">
        <v>110</v>
      </c>
      <c r="G98" s="8"/>
      <c r="H98" s="8"/>
      <c r="I98" s="8"/>
    </row>
    <row r="99" spans="1:9" ht="16.5" thickBot="1">
      <c r="A99" s="4">
        <v>97</v>
      </c>
      <c r="B99" s="9" t="s">
        <v>654</v>
      </c>
      <c r="C99" s="9" t="s">
        <v>86</v>
      </c>
      <c r="D99" s="9" t="s">
        <v>655</v>
      </c>
      <c r="E99" s="10">
        <v>450</v>
      </c>
      <c r="F99" s="7">
        <v>49</v>
      </c>
      <c r="G99" s="8"/>
      <c r="H99" s="8"/>
      <c r="I99" s="8"/>
    </row>
    <row r="100" spans="1:9" ht="16.5" thickBot="1">
      <c r="A100" s="4">
        <v>98</v>
      </c>
      <c r="B100" s="9" t="s">
        <v>656</v>
      </c>
      <c r="C100" s="9" t="s">
        <v>17</v>
      </c>
      <c r="D100" s="9" t="s">
        <v>655</v>
      </c>
      <c r="E100" s="10">
        <v>450</v>
      </c>
      <c r="F100" s="7">
        <v>89</v>
      </c>
      <c r="G100" s="8"/>
      <c r="H100" s="8"/>
      <c r="I100" s="8"/>
    </row>
    <row r="101" spans="1:9" ht="16.5" thickBot="1">
      <c r="A101" s="4">
        <v>99</v>
      </c>
      <c r="B101" s="9" t="s">
        <v>657</v>
      </c>
      <c r="C101" s="9" t="s">
        <v>20</v>
      </c>
      <c r="D101" s="9" t="s">
        <v>655</v>
      </c>
      <c r="E101" s="10">
        <v>450</v>
      </c>
      <c r="F101" s="7">
        <v>176</v>
      </c>
      <c r="G101" s="8"/>
      <c r="H101" s="8"/>
      <c r="I101" s="8"/>
    </row>
    <row r="102" spans="1:9" ht="16.5" thickBot="1">
      <c r="A102" s="4">
        <v>100</v>
      </c>
      <c r="B102" s="9" t="s">
        <v>658</v>
      </c>
      <c r="C102" s="9" t="s">
        <v>86</v>
      </c>
      <c r="D102" s="9" t="s">
        <v>659</v>
      </c>
      <c r="E102" s="10">
        <v>400</v>
      </c>
      <c r="F102" s="7">
        <v>40</v>
      </c>
      <c r="G102" s="8"/>
      <c r="H102" s="8"/>
      <c r="I102" s="8"/>
    </row>
    <row r="103" spans="1:9" ht="16.5" thickBot="1">
      <c r="A103" s="4">
        <v>101</v>
      </c>
      <c r="B103" s="9" t="s">
        <v>660</v>
      </c>
      <c r="C103" s="9" t="s">
        <v>17</v>
      </c>
      <c r="D103" s="9" t="s">
        <v>659</v>
      </c>
      <c r="E103" s="10">
        <v>400</v>
      </c>
      <c r="F103" s="7">
        <v>75</v>
      </c>
      <c r="G103" s="8"/>
      <c r="H103" s="8"/>
      <c r="I103" s="8"/>
    </row>
    <row r="104" spans="1:9" ht="16.5" thickBot="1">
      <c r="A104" s="4">
        <v>102</v>
      </c>
      <c r="B104" s="9" t="s">
        <v>661</v>
      </c>
      <c r="C104" s="9" t="s">
        <v>20</v>
      </c>
      <c r="D104" s="9" t="s">
        <v>659</v>
      </c>
      <c r="E104" s="10">
        <v>400</v>
      </c>
      <c r="F104" s="7">
        <v>120</v>
      </c>
      <c r="G104" s="8"/>
      <c r="H104" s="8"/>
      <c r="I104" s="8"/>
    </row>
    <row r="105" spans="1:9" ht="32.25" thickBot="1">
      <c r="A105" s="4">
        <v>103</v>
      </c>
      <c r="B105" s="9" t="s">
        <v>662</v>
      </c>
      <c r="C105" s="9" t="s">
        <v>17</v>
      </c>
      <c r="D105" s="9" t="s">
        <v>663</v>
      </c>
      <c r="E105" s="10">
        <v>460</v>
      </c>
      <c r="F105" s="7">
        <v>110</v>
      </c>
      <c r="G105" s="8"/>
      <c r="H105" s="8"/>
      <c r="I105" s="8"/>
    </row>
    <row r="106" spans="1:9" ht="32.25" thickBot="1">
      <c r="A106" s="4">
        <v>104</v>
      </c>
      <c r="B106" s="9" t="s">
        <v>664</v>
      </c>
      <c r="C106" s="9" t="s">
        <v>20</v>
      </c>
      <c r="D106" s="9" t="s">
        <v>663</v>
      </c>
      <c r="E106" s="10">
        <v>460</v>
      </c>
      <c r="F106" s="7">
        <v>215</v>
      </c>
      <c r="G106" s="8"/>
      <c r="H106" s="8"/>
      <c r="I106" s="8"/>
    </row>
    <row r="107" spans="1:9" ht="16.5" thickBot="1">
      <c r="A107" s="4">
        <v>105</v>
      </c>
      <c r="B107" s="5" t="s">
        <v>665</v>
      </c>
      <c r="C107" s="5" t="s">
        <v>36</v>
      </c>
      <c r="D107" s="5"/>
      <c r="E107" s="6">
        <v>450</v>
      </c>
      <c r="F107" s="7">
        <v>139</v>
      </c>
      <c r="G107" s="8"/>
      <c r="H107" s="8"/>
      <c r="I107" s="8"/>
    </row>
    <row r="108" spans="1:9" ht="16.5" thickBot="1">
      <c r="A108" s="4">
        <v>106</v>
      </c>
      <c r="B108" s="5" t="s">
        <v>666</v>
      </c>
      <c r="C108" s="5" t="s">
        <v>92</v>
      </c>
      <c r="D108" s="5"/>
      <c r="E108" s="5">
        <v>450</v>
      </c>
      <c r="F108" s="7">
        <v>230</v>
      </c>
      <c r="G108" s="8"/>
      <c r="H108" s="8"/>
      <c r="I108" s="8"/>
    </row>
    <row r="109" spans="1:9" ht="32.25" thickBot="1">
      <c r="A109" s="4">
        <v>107</v>
      </c>
      <c r="B109" s="9" t="s">
        <v>667</v>
      </c>
      <c r="C109" s="9" t="s">
        <v>86</v>
      </c>
      <c r="D109" s="9" t="s">
        <v>668</v>
      </c>
      <c r="E109" s="10">
        <v>420</v>
      </c>
      <c r="F109" s="7">
        <v>42</v>
      </c>
      <c r="G109" s="8"/>
      <c r="H109" s="8"/>
      <c r="I109" s="8"/>
    </row>
    <row r="110" spans="1:9" ht="32.25" thickBot="1">
      <c r="A110" s="4">
        <v>108</v>
      </c>
      <c r="B110" s="9" t="s">
        <v>114</v>
      </c>
      <c r="C110" s="9" t="s">
        <v>17</v>
      </c>
      <c r="D110" s="9" t="s">
        <v>668</v>
      </c>
      <c r="E110" s="10">
        <v>420</v>
      </c>
      <c r="F110" s="7">
        <v>79</v>
      </c>
      <c r="G110" s="8"/>
      <c r="H110" s="8"/>
      <c r="I110" s="8"/>
    </row>
    <row r="111" spans="1:9" ht="32.25" thickBot="1">
      <c r="A111" s="4">
        <v>109</v>
      </c>
      <c r="B111" s="9" t="s">
        <v>116</v>
      </c>
      <c r="C111" s="9" t="s">
        <v>20</v>
      </c>
      <c r="D111" s="9" t="s">
        <v>668</v>
      </c>
      <c r="E111" s="10">
        <v>420</v>
      </c>
      <c r="F111" s="7">
        <v>160</v>
      </c>
      <c r="G111" s="8"/>
      <c r="H111" s="8"/>
      <c r="I111" s="8"/>
    </row>
    <row r="112" spans="1:9" ht="16.5" thickBot="1">
      <c r="A112" s="4">
        <v>110</v>
      </c>
      <c r="B112" s="5" t="s">
        <v>669</v>
      </c>
      <c r="C112" s="5" t="s">
        <v>163</v>
      </c>
      <c r="D112" s="5" t="s">
        <v>118</v>
      </c>
      <c r="E112" s="6">
        <v>400</v>
      </c>
      <c r="F112" s="7">
        <v>42</v>
      </c>
      <c r="G112" s="8"/>
      <c r="H112" s="8"/>
      <c r="I112" s="8"/>
    </row>
    <row r="113" spans="1:9" ht="16.5" thickBot="1">
      <c r="A113" s="4">
        <v>111</v>
      </c>
      <c r="B113" s="5" t="s">
        <v>117</v>
      </c>
      <c r="C113" s="5" t="s">
        <v>38</v>
      </c>
      <c r="D113" s="5" t="s">
        <v>118</v>
      </c>
      <c r="E113" s="6">
        <v>400</v>
      </c>
      <c r="F113" s="7">
        <v>78</v>
      </c>
      <c r="G113" s="8"/>
      <c r="H113" s="8"/>
      <c r="I113" s="8"/>
    </row>
    <row r="114" spans="1:9" ht="16.5" thickBot="1">
      <c r="A114" s="4">
        <v>112</v>
      </c>
      <c r="B114" s="5" t="s">
        <v>670</v>
      </c>
      <c r="C114" s="5" t="s">
        <v>40</v>
      </c>
      <c r="D114" s="5" t="s">
        <v>118</v>
      </c>
      <c r="E114" s="6">
        <v>400</v>
      </c>
      <c r="F114" s="7">
        <v>152</v>
      </c>
      <c r="G114" s="8"/>
      <c r="H114" s="8"/>
      <c r="I114" s="8"/>
    </row>
    <row r="115" spans="1:9" ht="16.5" thickBot="1">
      <c r="A115" s="4">
        <v>113</v>
      </c>
      <c r="B115" s="5" t="s">
        <v>671</v>
      </c>
      <c r="C115" s="5" t="s">
        <v>163</v>
      </c>
      <c r="D115" s="5"/>
      <c r="E115" s="5"/>
      <c r="F115" s="7">
        <v>40</v>
      </c>
      <c r="G115" s="8"/>
      <c r="H115" s="8"/>
      <c r="I115" s="8"/>
    </row>
    <row r="116" spans="1:9" ht="16.5" thickBot="1">
      <c r="A116" s="4">
        <v>114</v>
      </c>
      <c r="B116" s="5" t="s">
        <v>672</v>
      </c>
      <c r="C116" s="5" t="s">
        <v>38</v>
      </c>
      <c r="D116" s="5"/>
      <c r="E116" s="5"/>
      <c r="F116" s="7">
        <v>78</v>
      </c>
      <c r="G116" s="8"/>
      <c r="H116" s="8"/>
      <c r="I116" s="8"/>
    </row>
    <row r="117" spans="1:9" ht="16.5" thickBot="1">
      <c r="A117" s="4">
        <v>115</v>
      </c>
      <c r="B117" s="5" t="s">
        <v>673</v>
      </c>
      <c r="C117" s="5" t="s">
        <v>40</v>
      </c>
      <c r="D117" s="5"/>
      <c r="E117" s="5"/>
      <c r="F117" s="7">
        <v>150</v>
      </c>
      <c r="G117" s="8"/>
      <c r="H117" s="8"/>
      <c r="I117" s="8"/>
    </row>
    <row r="118" spans="1:9" ht="16.5" thickBot="1">
      <c r="A118" s="4">
        <v>116</v>
      </c>
      <c r="B118" s="5" t="s">
        <v>674</v>
      </c>
      <c r="C118" s="5" t="s">
        <v>163</v>
      </c>
      <c r="D118" s="5"/>
      <c r="E118" s="5"/>
      <c r="F118" s="7">
        <v>40</v>
      </c>
      <c r="G118" s="8"/>
      <c r="H118" s="8"/>
      <c r="I118" s="8"/>
    </row>
    <row r="119" spans="1:9" ht="16.5" thickBot="1">
      <c r="A119" s="4">
        <v>117</v>
      </c>
      <c r="B119" s="5" t="s">
        <v>675</v>
      </c>
      <c r="C119" s="5" t="s">
        <v>38</v>
      </c>
      <c r="D119" s="5"/>
      <c r="E119" s="5"/>
      <c r="F119" s="7">
        <v>75</v>
      </c>
      <c r="G119" s="8"/>
      <c r="H119" s="8"/>
      <c r="I119" s="8"/>
    </row>
    <row r="120" spans="1:9" ht="16.5" thickBot="1">
      <c r="A120" s="4">
        <v>118</v>
      </c>
      <c r="B120" s="5" t="s">
        <v>676</v>
      </c>
      <c r="C120" s="5" t="s">
        <v>40</v>
      </c>
      <c r="D120" s="5"/>
      <c r="E120" s="5"/>
      <c r="F120" s="7">
        <v>145</v>
      </c>
      <c r="G120" s="8"/>
      <c r="H120" s="8"/>
      <c r="I120" s="8"/>
    </row>
    <row r="121" spans="1:9" ht="16.5" thickBot="1">
      <c r="A121" s="4">
        <v>119</v>
      </c>
      <c r="B121" s="5" t="s">
        <v>677</v>
      </c>
      <c r="C121" s="5" t="s">
        <v>38</v>
      </c>
      <c r="D121" s="5"/>
      <c r="E121" s="5"/>
      <c r="F121" s="7">
        <v>100</v>
      </c>
      <c r="G121" s="8"/>
      <c r="H121" s="8"/>
      <c r="I121" s="8"/>
    </row>
    <row r="122" spans="1:9" ht="16.5" thickBot="1">
      <c r="A122" s="4">
        <v>120</v>
      </c>
      <c r="B122" s="5" t="s">
        <v>678</v>
      </c>
      <c r="C122" s="5" t="s">
        <v>40</v>
      </c>
      <c r="D122" s="5"/>
      <c r="E122" s="5"/>
      <c r="F122" s="7">
        <v>175</v>
      </c>
      <c r="G122" s="8"/>
      <c r="H122" s="8"/>
      <c r="I122" s="8"/>
    </row>
    <row r="123" spans="1:9" ht="16.5" thickBot="1">
      <c r="A123" s="4">
        <v>121</v>
      </c>
      <c r="B123" s="5" t="s">
        <v>679</v>
      </c>
      <c r="C123" s="5" t="s">
        <v>163</v>
      </c>
      <c r="D123" s="5"/>
      <c r="E123" s="5"/>
      <c r="F123" s="7">
        <v>41.504399999999997</v>
      </c>
      <c r="G123" s="8"/>
      <c r="H123" s="8"/>
      <c r="I123" s="8"/>
    </row>
    <row r="124" spans="1:9" ht="16.5" thickBot="1">
      <c r="A124" s="4">
        <v>122</v>
      </c>
      <c r="B124" s="5" t="s">
        <v>680</v>
      </c>
      <c r="C124" s="5" t="s">
        <v>38</v>
      </c>
      <c r="D124" s="5"/>
      <c r="E124" s="5"/>
      <c r="F124" s="7">
        <v>79</v>
      </c>
      <c r="G124" s="8"/>
      <c r="H124" s="8"/>
      <c r="I124" s="8"/>
    </row>
    <row r="125" spans="1:9" ht="16.5" thickBot="1">
      <c r="A125" s="4">
        <v>123</v>
      </c>
      <c r="B125" s="5" t="s">
        <v>681</v>
      </c>
      <c r="C125" s="5" t="s">
        <v>40</v>
      </c>
      <c r="D125" s="5"/>
      <c r="E125" s="5"/>
      <c r="F125" s="7">
        <v>147</v>
      </c>
      <c r="G125" s="8"/>
      <c r="H125" s="8"/>
      <c r="I125" s="8"/>
    </row>
    <row r="126" spans="1:9" ht="16.5" thickBot="1">
      <c r="A126" s="4">
        <v>124</v>
      </c>
      <c r="B126" s="5" t="s">
        <v>682</v>
      </c>
      <c r="C126" s="5" t="s">
        <v>163</v>
      </c>
      <c r="D126" s="5"/>
      <c r="E126" s="5"/>
      <c r="F126" s="7">
        <v>34.020000000000003</v>
      </c>
      <c r="G126" s="8"/>
      <c r="H126" s="8"/>
      <c r="I126" s="8"/>
    </row>
    <row r="127" spans="1:9" ht="16.5" thickBot="1">
      <c r="A127" s="4">
        <v>125</v>
      </c>
      <c r="B127" s="5" t="s">
        <v>683</v>
      </c>
      <c r="C127" s="5" t="s">
        <v>38</v>
      </c>
      <c r="D127" s="5"/>
      <c r="E127" s="5"/>
      <c r="F127" s="7">
        <v>65.318399999999997</v>
      </c>
      <c r="G127" s="8"/>
      <c r="H127" s="8"/>
      <c r="I127" s="8"/>
    </row>
    <row r="128" spans="1:9" ht="16.5" thickBot="1">
      <c r="A128" s="4">
        <v>126</v>
      </c>
      <c r="B128" s="5" t="s">
        <v>684</v>
      </c>
      <c r="C128" s="5" t="s">
        <v>40</v>
      </c>
      <c r="D128" s="5"/>
      <c r="E128" s="5"/>
      <c r="F128" s="7">
        <v>129.9564</v>
      </c>
      <c r="G128" s="8"/>
      <c r="H128" s="8"/>
      <c r="I128" s="8"/>
    </row>
    <row r="129" spans="1:9" ht="16.5" thickBot="1">
      <c r="A129" s="4">
        <v>127</v>
      </c>
      <c r="B129" s="5" t="s">
        <v>685</v>
      </c>
      <c r="C129" s="5" t="s">
        <v>134</v>
      </c>
      <c r="D129" s="5" t="s">
        <v>686</v>
      </c>
      <c r="E129" s="6">
        <v>440</v>
      </c>
      <c r="F129" s="7">
        <v>581.74200000000008</v>
      </c>
      <c r="G129" s="8"/>
      <c r="H129" s="8"/>
      <c r="I129" s="8"/>
    </row>
    <row r="130" spans="1:9" ht="16.5" thickBot="1">
      <c r="A130" s="4">
        <v>129</v>
      </c>
      <c r="B130" s="5" t="s">
        <v>687</v>
      </c>
      <c r="C130" s="5" t="s">
        <v>565</v>
      </c>
      <c r="D130" s="5" t="s">
        <v>688</v>
      </c>
      <c r="E130" s="6">
        <v>440</v>
      </c>
      <c r="F130" s="7">
        <v>572.21640000000002</v>
      </c>
      <c r="G130" s="8"/>
      <c r="H130" s="8"/>
      <c r="I130" s="8"/>
    </row>
    <row r="131" spans="1:9" ht="16.5" thickBot="1">
      <c r="A131" s="4">
        <v>130</v>
      </c>
      <c r="B131" s="5">
        <v>70076</v>
      </c>
      <c r="C131" s="5" t="s">
        <v>689</v>
      </c>
      <c r="D131" s="5"/>
      <c r="E131" s="6">
        <v>440</v>
      </c>
      <c r="F131" s="7">
        <v>979.77599999999995</v>
      </c>
      <c r="G131" s="8"/>
      <c r="H131" s="8"/>
      <c r="I131" s="8"/>
    </row>
    <row r="132" spans="1:9" ht="16.5" thickBot="1">
      <c r="A132" s="4">
        <v>131</v>
      </c>
      <c r="B132" s="5" t="s">
        <v>690</v>
      </c>
      <c r="C132" s="5" t="s">
        <v>38</v>
      </c>
      <c r="D132" s="5"/>
      <c r="E132" s="6">
        <v>420</v>
      </c>
      <c r="F132" s="7">
        <v>109</v>
      </c>
      <c r="G132" s="8"/>
      <c r="H132" s="8"/>
      <c r="I132" s="8"/>
    </row>
    <row r="133" spans="1:9" ht="16.5" thickBot="1">
      <c r="A133" s="4">
        <v>132</v>
      </c>
      <c r="B133" s="5" t="s">
        <v>691</v>
      </c>
      <c r="C133" s="5" t="s">
        <v>40</v>
      </c>
      <c r="D133" s="5"/>
      <c r="E133" s="6">
        <v>420</v>
      </c>
      <c r="F133" s="7">
        <v>215</v>
      </c>
      <c r="G133" s="8"/>
      <c r="H133" s="8"/>
      <c r="I133" s="8"/>
    </row>
    <row r="134" spans="1:9" ht="16.5" thickBot="1">
      <c r="A134" s="4">
        <v>133</v>
      </c>
      <c r="B134" s="5" t="s">
        <v>692</v>
      </c>
      <c r="C134" s="5" t="s">
        <v>36</v>
      </c>
      <c r="D134" s="5" t="s">
        <v>693</v>
      </c>
      <c r="E134" s="6">
        <v>500</v>
      </c>
      <c r="F134" s="7">
        <v>117</v>
      </c>
      <c r="G134" s="8">
        <v>116.55</v>
      </c>
      <c r="H134" s="8"/>
      <c r="I134" s="8"/>
    </row>
    <row r="135" spans="1:9" ht="16.5" thickBot="1">
      <c r="A135" s="4">
        <v>134</v>
      </c>
      <c r="B135" s="5" t="s">
        <v>694</v>
      </c>
      <c r="C135" s="5" t="s">
        <v>73</v>
      </c>
      <c r="D135" s="5" t="s">
        <v>693</v>
      </c>
      <c r="E135" s="6">
        <v>500</v>
      </c>
      <c r="F135" s="7">
        <v>227</v>
      </c>
      <c r="G135" s="8">
        <v>226.8</v>
      </c>
      <c r="H135" s="8"/>
      <c r="I135" s="8"/>
    </row>
    <row r="136" spans="1:9" ht="16.5" thickBot="1">
      <c r="A136" s="4">
        <v>135</v>
      </c>
      <c r="B136" s="5" t="s">
        <v>695</v>
      </c>
      <c r="C136" s="5" t="s">
        <v>38</v>
      </c>
      <c r="D136" s="5" t="s">
        <v>696</v>
      </c>
      <c r="E136" s="6">
        <v>450</v>
      </c>
      <c r="F136" s="7">
        <v>92</v>
      </c>
      <c r="G136" s="8"/>
      <c r="H136" s="8"/>
      <c r="I136" s="8"/>
    </row>
    <row r="137" spans="1:9" ht="16.5" thickBot="1">
      <c r="A137" s="4">
        <v>136</v>
      </c>
      <c r="B137" s="5" t="s">
        <v>697</v>
      </c>
      <c r="C137" s="5" t="s">
        <v>40</v>
      </c>
      <c r="D137" s="5" t="s">
        <v>696</v>
      </c>
      <c r="E137" s="6">
        <v>450</v>
      </c>
      <c r="F137" s="7">
        <v>188</v>
      </c>
      <c r="G137" s="8"/>
      <c r="H137" s="8"/>
      <c r="I137" s="8"/>
    </row>
    <row r="138" spans="1:9" ht="16.5" thickBot="1">
      <c r="A138" s="4">
        <v>137</v>
      </c>
      <c r="B138" s="5" t="s">
        <v>697</v>
      </c>
      <c r="C138" s="5" t="s">
        <v>40</v>
      </c>
      <c r="D138" s="5" t="s">
        <v>698</v>
      </c>
      <c r="E138" s="6">
        <v>450</v>
      </c>
      <c r="F138" s="7">
        <v>252</v>
      </c>
      <c r="G138" s="8"/>
      <c r="H138" s="8"/>
      <c r="I138" s="8"/>
    </row>
    <row r="139" spans="1:9" ht="16.5" thickBot="1">
      <c r="A139" s="4">
        <v>138</v>
      </c>
      <c r="B139" s="5" t="s">
        <v>699</v>
      </c>
      <c r="C139" s="5" t="s">
        <v>38</v>
      </c>
      <c r="D139" s="5"/>
      <c r="E139" s="6">
        <v>450</v>
      </c>
      <c r="F139" s="7">
        <v>105</v>
      </c>
      <c r="G139" s="8"/>
      <c r="H139" s="8"/>
      <c r="I139" s="8"/>
    </row>
    <row r="140" spans="1:9" ht="16.5" thickBot="1">
      <c r="A140" s="4">
        <v>139</v>
      </c>
      <c r="B140" s="5" t="s">
        <v>700</v>
      </c>
      <c r="C140" s="5" t="s">
        <v>38</v>
      </c>
      <c r="D140" s="5"/>
      <c r="E140" s="6">
        <v>450</v>
      </c>
      <c r="F140" s="7">
        <v>206</v>
      </c>
      <c r="G140" s="8"/>
      <c r="H140" s="8"/>
      <c r="I140" s="8"/>
    </row>
    <row r="141" spans="1:9" ht="16.5" thickBot="1">
      <c r="A141" s="4">
        <v>140</v>
      </c>
      <c r="B141" s="5" t="s">
        <v>701</v>
      </c>
      <c r="C141" s="5" t="s">
        <v>163</v>
      </c>
      <c r="D141" s="5" t="s">
        <v>702</v>
      </c>
      <c r="E141" s="6">
        <v>400</v>
      </c>
      <c r="F141" s="7">
        <v>54</v>
      </c>
      <c r="G141" s="8">
        <v>53.87</v>
      </c>
      <c r="H141" s="8"/>
      <c r="I141" s="8"/>
    </row>
    <row r="142" spans="1:9" ht="16.5" thickBot="1">
      <c r="A142" s="4">
        <v>141</v>
      </c>
      <c r="B142" s="5" t="s">
        <v>703</v>
      </c>
      <c r="C142" s="5" t="s">
        <v>36</v>
      </c>
      <c r="D142" s="5" t="s">
        <v>702</v>
      </c>
      <c r="E142" s="6">
        <v>400</v>
      </c>
      <c r="F142" s="7">
        <v>81</v>
      </c>
      <c r="G142" s="8">
        <v>80.95</v>
      </c>
      <c r="H142" s="8"/>
      <c r="I142" s="8"/>
    </row>
    <row r="143" spans="1:9" ht="16.5" thickBot="1">
      <c r="A143" s="4">
        <v>142</v>
      </c>
      <c r="B143" s="5" t="s">
        <v>704</v>
      </c>
      <c r="C143" s="5" t="s">
        <v>92</v>
      </c>
      <c r="D143" s="5" t="s">
        <v>702</v>
      </c>
      <c r="E143" s="6">
        <v>400</v>
      </c>
      <c r="F143" s="7">
        <v>164</v>
      </c>
      <c r="G143" s="8">
        <v>164.43</v>
      </c>
      <c r="H143" s="8"/>
      <c r="I143" s="8"/>
    </row>
    <row r="144" spans="1:9" ht="16.5" thickBot="1">
      <c r="A144" s="4">
        <v>143</v>
      </c>
      <c r="B144" s="5" t="s">
        <v>705</v>
      </c>
      <c r="C144" s="5" t="s">
        <v>36</v>
      </c>
      <c r="D144" s="5" t="s">
        <v>706</v>
      </c>
      <c r="E144" s="6">
        <v>450</v>
      </c>
      <c r="F144" s="7">
        <v>110</v>
      </c>
      <c r="G144" s="8">
        <v>109.62</v>
      </c>
      <c r="H144" s="8"/>
      <c r="I144" s="8"/>
    </row>
    <row r="145" spans="1:9" ht="16.5" thickBot="1">
      <c r="A145" s="4">
        <v>144</v>
      </c>
      <c r="B145" s="5" t="s">
        <v>707</v>
      </c>
      <c r="C145" s="5" t="s">
        <v>92</v>
      </c>
      <c r="D145" s="5" t="s">
        <v>706</v>
      </c>
      <c r="E145" s="6">
        <v>450</v>
      </c>
      <c r="F145" s="7">
        <v>207</v>
      </c>
      <c r="G145" s="8">
        <v>206.96</v>
      </c>
      <c r="H145" s="8"/>
      <c r="I145" s="8"/>
    </row>
    <row r="146" spans="1:9" ht="16.5" thickBot="1">
      <c r="A146" s="4">
        <v>145</v>
      </c>
      <c r="B146" s="5" t="s">
        <v>708</v>
      </c>
      <c r="C146" s="5" t="s">
        <v>36</v>
      </c>
      <c r="D146" s="5" t="s">
        <v>709</v>
      </c>
      <c r="E146" s="6">
        <v>380</v>
      </c>
      <c r="F146" s="7">
        <v>76</v>
      </c>
      <c r="G146" s="8"/>
      <c r="H146" s="8"/>
      <c r="I146" s="8"/>
    </row>
    <row r="147" spans="1:9" ht="16.5" thickBot="1">
      <c r="A147" s="4">
        <v>146</v>
      </c>
      <c r="B147" s="5" t="s">
        <v>710</v>
      </c>
      <c r="C147" s="5" t="s">
        <v>92</v>
      </c>
      <c r="D147" s="5" t="s">
        <v>709</v>
      </c>
      <c r="E147" s="6">
        <v>380</v>
      </c>
      <c r="F147" s="7">
        <v>148</v>
      </c>
      <c r="G147" s="8"/>
      <c r="H147" s="8"/>
      <c r="I147" s="8"/>
    </row>
    <row r="148" spans="1:9" ht="16.5" thickBot="1">
      <c r="A148" s="4">
        <v>147</v>
      </c>
      <c r="B148" s="5" t="s">
        <v>711</v>
      </c>
      <c r="C148" s="5" t="s">
        <v>17</v>
      </c>
      <c r="D148" s="5" t="s">
        <v>712</v>
      </c>
      <c r="E148" s="6">
        <v>490</v>
      </c>
      <c r="F148" s="7">
        <v>178</v>
      </c>
      <c r="G148" s="8">
        <v>178.29</v>
      </c>
      <c r="H148" s="8"/>
      <c r="I148" s="8"/>
    </row>
    <row r="149" spans="1:9" ht="16.5" thickBot="1">
      <c r="A149" s="4">
        <v>148</v>
      </c>
      <c r="B149" s="5" t="s">
        <v>713</v>
      </c>
      <c r="C149" s="5" t="s">
        <v>20</v>
      </c>
      <c r="D149" s="5" t="s">
        <v>712</v>
      </c>
      <c r="E149" s="6">
        <v>490</v>
      </c>
      <c r="F149" s="7">
        <v>341</v>
      </c>
      <c r="G149" s="8">
        <v>341.14</v>
      </c>
      <c r="H149" s="8"/>
      <c r="I149" s="8"/>
    </row>
    <row r="150" spans="1:9" ht="16.5" thickBot="1">
      <c r="A150" s="4">
        <v>149</v>
      </c>
      <c r="B150" s="5" t="s">
        <v>714</v>
      </c>
      <c r="C150" s="5" t="s">
        <v>36</v>
      </c>
      <c r="D150" s="5" t="s">
        <v>715</v>
      </c>
      <c r="E150" s="6">
        <v>420</v>
      </c>
      <c r="F150" s="7">
        <v>108</v>
      </c>
      <c r="G150" s="8" t="s">
        <v>563</v>
      </c>
      <c r="H150" s="8"/>
      <c r="I150" s="8"/>
    </row>
    <row r="151" spans="1:9" ht="16.5" thickBot="1">
      <c r="A151" s="4">
        <v>150</v>
      </c>
      <c r="B151" s="5" t="s">
        <v>716</v>
      </c>
      <c r="C151" s="5" t="s">
        <v>92</v>
      </c>
      <c r="D151" s="5" t="s">
        <v>715</v>
      </c>
      <c r="E151" s="6">
        <v>420</v>
      </c>
      <c r="F151" s="7">
        <v>196</v>
      </c>
      <c r="G151" s="8" t="s">
        <v>563</v>
      </c>
      <c r="H151" s="8"/>
      <c r="I151" s="8"/>
    </row>
    <row r="152" spans="1:9" ht="16.5" thickBot="1">
      <c r="A152" s="4">
        <v>151</v>
      </c>
      <c r="B152" s="5" t="s">
        <v>717</v>
      </c>
      <c r="C152" s="5" t="s">
        <v>86</v>
      </c>
      <c r="D152" s="5"/>
      <c r="E152" s="6">
        <v>390</v>
      </c>
      <c r="F152" s="7">
        <v>40</v>
      </c>
      <c r="G152" s="8"/>
      <c r="H152" s="8"/>
      <c r="I152" s="8"/>
    </row>
    <row r="153" spans="1:9" ht="16.5" thickBot="1">
      <c r="A153" s="4">
        <v>152</v>
      </c>
      <c r="B153" s="5" t="s">
        <v>718</v>
      </c>
      <c r="C153" s="5" t="s">
        <v>38</v>
      </c>
      <c r="D153" s="5"/>
      <c r="E153" s="6">
        <v>390</v>
      </c>
      <c r="F153" s="7">
        <v>76</v>
      </c>
      <c r="G153" s="8"/>
      <c r="H153" s="8"/>
      <c r="I153" s="8"/>
    </row>
    <row r="154" spans="1:9" ht="16.5" thickBot="1">
      <c r="A154" s="4">
        <v>153</v>
      </c>
      <c r="B154" s="5" t="s">
        <v>719</v>
      </c>
      <c r="C154" s="5" t="s">
        <v>720</v>
      </c>
      <c r="D154" s="5"/>
      <c r="E154" s="6">
        <v>390</v>
      </c>
      <c r="F154" s="7">
        <v>148</v>
      </c>
      <c r="G154" s="8"/>
      <c r="H154" s="8"/>
      <c r="I154" s="8"/>
    </row>
    <row r="155" spans="1:9" ht="16.5" thickBot="1">
      <c r="A155" s="4">
        <v>154</v>
      </c>
      <c r="B155" s="5" t="s">
        <v>721</v>
      </c>
      <c r="C155" s="5" t="s">
        <v>249</v>
      </c>
      <c r="D155" s="5"/>
      <c r="E155" s="6">
        <v>390</v>
      </c>
      <c r="F155" s="7">
        <v>19</v>
      </c>
      <c r="G155" s="8"/>
      <c r="H155" s="8"/>
      <c r="I155" s="8">
        <v>22.05</v>
      </c>
    </row>
    <row r="156" spans="1:9" ht="16.5" thickBot="1">
      <c r="A156" s="4">
        <v>155</v>
      </c>
      <c r="B156" s="5" t="s">
        <v>722</v>
      </c>
      <c r="C156" s="5" t="s">
        <v>249</v>
      </c>
      <c r="D156" s="5" t="s">
        <v>723</v>
      </c>
      <c r="E156" s="6">
        <v>370</v>
      </c>
      <c r="F156" s="7">
        <v>19</v>
      </c>
      <c r="G156" s="8"/>
      <c r="H156" s="8"/>
      <c r="I156" s="8">
        <v>22.05</v>
      </c>
    </row>
    <row r="157" spans="1:9" ht="16.5" thickBot="1">
      <c r="A157" s="4">
        <v>156</v>
      </c>
      <c r="B157" s="5" t="s">
        <v>724</v>
      </c>
      <c r="C157" s="5" t="s">
        <v>38</v>
      </c>
      <c r="D157" s="5" t="s">
        <v>723</v>
      </c>
      <c r="E157" s="6">
        <v>370</v>
      </c>
      <c r="F157" s="7">
        <v>80</v>
      </c>
      <c r="G157" s="8"/>
      <c r="H157" s="8"/>
      <c r="I157" s="8"/>
    </row>
    <row r="158" spans="1:9" ht="16.5" thickBot="1">
      <c r="A158" s="4">
        <v>157</v>
      </c>
      <c r="B158" s="5" t="s">
        <v>725</v>
      </c>
      <c r="C158" s="5" t="s">
        <v>40</v>
      </c>
      <c r="D158" s="5" t="s">
        <v>723</v>
      </c>
      <c r="E158" s="6">
        <v>370</v>
      </c>
      <c r="F158" s="7">
        <v>148</v>
      </c>
      <c r="G158" s="8"/>
      <c r="H158" s="8">
        <v>140</v>
      </c>
      <c r="I158" s="8"/>
    </row>
    <row r="159" spans="1:9" ht="16.5" thickBot="1">
      <c r="A159" s="4">
        <v>158</v>
      </c>
      <c r="B159" s="13" t="s">
        <v>726</v>
      </c>
      <c r="C159" s="5" t="s">
        <v>36</v>
      </c>
      <c r="D159" s="5"/>
      <c r="E159" s="6">
        <v>400</v>
      </c>
      <c r="F159" s="7">
        <v>84</v>
      </c>
      <c r="G159" s="8"/>
      <c r="H159" s="8"/>
      <c r="I159" s="8"/>
    </row>
    <row r="160" spans="1:9" ht="16.5" thickBot="1">
      <c r="A160" s="4">
        <v>159</v>
      </c>
      <c r="B160" s="13" t="s">
        <v>727</v>
      </c>
      <c r="C160" s="5" t="s">
        <v>92</v>
      </c>
      <c r="D160" s="5"/>
      <c r="E160" s="6">
        <v>400</v>
      </c>
      <c r="F160" s="7">
        <v>153</v>
      </c>
      <c r="G160" s="8">
        <v>153.09</v>
      </c>
      <c r="H160" s="8"/>
      <c r="I160" s="8"/>
    </row>
    <row r="161" spans="1:9" ht="16.5" thickBot="1">
      <c r="A161" s="4">
        <v>160</v>
      </c>
      <c r="B161" s="5" t="s">
        <v>728</v>
      </c>
      <c r="C161" s="5" t="s">
        <v>86</v>
      </c>
      <c r="D161" s="5"/>
      <c r="E161" s="6">
        <v>420</v>
      </c>
      <c r="F161" s="7">
        <v>47</v>
      </c>
      <c r="G161" s="8">
        <v>46.94</v>
      </c>
      <c r="H161" s="8"/>
      <c r="I161" s="8"/>
    </row>
    <row r="162" spans="1:9" ht="16.5" thickBot="1">
      <c r="A162" s="4">
        <v>161</v>
      </c>
      <c r="B162" s="5" t="s">
        <v>729</v>
      </c>
      <c r="C162" s="5" t="s">
        <v>17</v>
      </c>
      <c r="D162" s="5"/>
      <c r="E162" s="6">
        <v>420</v>
      </c>
      <c r="F162" s="7">
        <v>79</v>
      </c>
      <c r="G162" s="8">
        <v>78.75</v>
      </c>
      <c r="H162" s="8"/>
      <c r="I162" s="8"/>
    </row>
    <row r="163" spans="1:9" ht="16.5" thickBot="1">
      <c r="A163" s="4">
        <v>162</v>
      </c>
      <c r="B163" s="5" t="s">
        <v>730</v>
      </c>
      <c r="C163" s="5" t="s">
        <v>20</v>
      </c>
      <c r="D163" s="5"/>
      <c r="E163" s="6">
        <v>420</v>
      </c>
      <c r="F163" s="7">
        <v>152</v>
      </c>
      <c r="G163" s="8">
        <v>152.46</v>
      </c>
      <c r="H163" s="8"/>
      <c r="I163" s="8"/>
    </row>
    <row r="164" spans="1:9" ht="16.5" thickBot="1">
      <c r="A164" s="4">
        <v>163</v>
      </c>
      <c r="B164" s="5" t="s">
        <v>731</v>
      </c>
      <c r="C164" s="5" t="s">
        <v>38</v>
      </c>
      <c r="D164" s="5" t="s">
        <v>732</v>
      </c>
      <c r="E164" s="6"/>
      <c r="F164" s="7">
        <v>166</v>
      </c>
      <c r="G164" s="8">
        <v>166</v>
      </c>
      <c r="H164" s="8"/>
      <c r="I164" s="8"/>
    </row>
    <row r="165" spans="1:9" ht="16.5" thickBot="1">
      <c r="A165" s="4">
        <v>164</v>
      </c>
      <c r="B165" s="5" t="s">
        <v>733</v>
      </c>
      <c r="C165" s="5" t="s">
        <v>40</v>
      </c>
      <c r="D165" s="5" t="s">
        <v>732</v>
      </c>
      <c r="E165" s="6"/>
      <c r="F165" s="7">
        <v>311</v>
      </c>
      <c r="G165" s="8">
        <v>310.58999999999997</v>
      </c>
      <c r="H165" s="8"/>
      <c r="I165" s="8"/>
    </row>
    <row r="166" spans="1:9" ht="16.5" thickBot="1">
      <c r="A166" s="4">
        <v>165</v>
      </c>
      <c r="B166" s="5" t="s">
        <v>734</v>
      </c>
      <c r="C166" s="5" t="s">
        <v>735</v>
      </c>
      <c r="D166" s="5"/>
      <c r="E166" s="6">
        <v>460</v>
      </c>
      <c r="F166" s="7">
        <v>57</v>
      </c>
      <c r="G166" s="8">
        <v>56.7</v>
      </c>
      <c r="H166" s="8"/>
      <c r="I166" s="8"/>
    </row>
    <row r="167" spans="1:9" ht="16.5" thickBot="1">
      <c r="A167" s="4">
        <v>166</v>
      </c>
      <c r="B167" s="5" t="s">
        <v>736</v>
      </c>
      <c r="C167" s="5" t="s">
        <v>556</v>
      </c>
      <c r="D167" s="5"/>
      <c r="E167" s="6">
        <v>380</v>
      </c>
      <c r="F167" s="7">
        <v>17</v>
      </c>
      <c r="G167" s="8"/>
      <c r="H167" s="8"/>
      <c r="I167" s="8"/>
    </row>
    <row r="168" spans="1:9" ht="16.5" thickBot="1">
      <c r="A168" s="4">
        <v>167</v>
      </c>
      <c r="B168" s="5" t="s">
        <v>737</v>
      </c>
      <c r="C168" s="5" t="s">
        <v>86</v>
      </c>
      <c r="D168" s="5"/>
      <c r="E168" s="6">
        <v>380</v>
      </c>
      <c r="F168" s="7">
        <v>37</v>
      </c>
      <c r="G168" s="8"/>
      <c r="H168" s="8"/>
      <c r="I168" s="8"/>
    </row>
    <row r="169" spans="1:9" ht="16.5" thickBot="1">
      <c r="A169" s="4">
        <v>168</v>
      </c>
      <c r="B169" s="5" t="s">
        <v>738</v>
      </c>
      <c r="C169" s="5" t="s">
        <v>38</v>
      </c>
      <c r="D169" s="5"/>
      <c r="E169" s="6">
        <v>380</v>
      </c>
      <c r="F169" s="7">
        <v>69</v>
      </c>
      <c r="G169" s="8">
        <v>68.98</v>
      </c>
      <c r="H169" s="8"/>
      <c r="I169" s="8"/>
    </row>
    <row r="170" spans="1:9" ht="16.5" thickBot="1">
      <c r="A170" s="4">
        <v>169</v>
      </c>
      <c r="B170" s="5" t="s">
        <v>739</v>
      </c>
      <c r="C170" s="5" t="s">
        <v>40</v>
      </c>
      <c r="D170" s="5"/>
      <c r="E170" s="6">
        <v>380</v>
      </c>
      <c r="F170" s="7">
        <v>134</v>
      </c>
      <c r="G170" s="8"/>
      <c r="H170" s="8"/>
      <c r="I170" s="8"/>
    </row>
    <row r="171" spans="1:9" ht="16.5" thickBot="1">
      <c r="A171" s="4">
        <v>170</v>
      </c>
      <c r="B171" s="5" t="s">
        <v>740</v>
      </c>
      <c r="C171" s="5" t="s">
        <v>38</v>
      </c>
      <c r="D171" s="5"/>
      <c r="E171" s="6">
        <v>470</v>
      </c>
      <c r="F171" s="7">
        <v>135</v>
      </c>
      <c r="G171" s="8"/>
      <c r="H171" s="8"/>
      <c r="I171" s="8"/>
    </row>
    <row r="172" spans="1:9" ht="16.5" thickBot="1">
      <c r="A172" s="4">
        <v>171</v>
      </c>
      <c r="B172" s="5" t="s">
        <v>741</v>
      </c>
      <c r="C172" s="5" t="s">
        <v>20</v>
      </c>
      <c r="D172" s="5"/>
      <c r="E172" s="6">
        <v>470</v>
      </c>
      <c r="F172" s="7">
        <v>243</v>
      </c>
      <c r="G172" s="8"/>
      <c r="H172" s="8"/>
      <c r="I172" s="8"/>
    </row>
    <row r="173" spans="1:9" ht="16.5" thickBot="1">
      <c r="A173" s="4">
        <v>172</v>
      </c>
      <c r="B173" s="5" t="s">
        <v>742</v>
      </c>
      <c r="C173" s="5" t="s">
        <v>38</v>
      </c>
      <c r="D173" s="5"/>
      <c r="E173" s="6"/>
      <c r="F173" s="7">
        <v>160</v>
      </c>
      <c r="G173" s="8">
        <v>160.34</v>
      </c>
      <c r="H173" s="8"/>
      <c r="I173" s="8"/>
    </row>
    <row r="174" spans="1:9" ht="16.5" thickBot="1">
      <c r="A174" s="4">
        <v>173</v>
      </c>
      <c r="B174" s="5" t="s">
        <v>743</v>
      </c>
      <c r="C174" s="5" t="s">
        <v>20</v>
      </c>
      <c r="D174" s="5"/>
      <c r="E174" s="6"/>
      <c r="F174" s="7">
        <v>273</v>
      </c>
      <c r="G174" s="8">
        <v>273.11</v>
      </c>
      <c r="H174" s="8"/>
      <c r="I174" s="8"/>
    </row>
    <row r="175" spans="1:9" ht="16.5" thickBot="1">
      <c r="A175" s="4">
        <v>174</v>
      </c>
      <c r="B175" s="5" t="s">
        <v>744</v>
      </c>
      <c r="C175" s="5" t="s">
        <v>38</v>
      </c>
      <c r="D175" s="5" t="s">
        <v>745</v>
      </c>
      <c r="E175" s="6">
        <v>470</v>
      </c>
      <c r="F175" s="7">
        <v>144</v>
      </c>
      <c r="G175" s="8"/>
      <c r="H175" s="8"/>
      <c r="I175" s="8"/>
    </row>
    <row r="176" spans="1:9" ht="16.5" thickBot="1">
      <c r="A176" s="4">
        <v>175</v>
      </c>
      <c r="B176" s="5" t="s">
        <v>746</v>
      </c>
      <c r="C176" s="5" t="s">
        <v>40</v>
      </c>
      <c r="D176" s="5" t="s">
        <v>745</v>
      </c>
      <c r="E176" s="6">
        <v>470</v>
      </c>
      <c r="F176" s="7">
        <v>281</v>
      </c>
      <c r="G176" s="8"/>
      <c r="H176" s="8"/>
      <c r="I176" s="8"/>
    </row>
    <row r="177" spans="1:9" ht="16.5" thickBot="1">
      <c r="A177" s="4">
        <v>176</v>
      </c>
      <c r="B177" s="5" t="s">
        <v>744</v>
      </c>
      <c r="C177" s="5" t="s">
        <v>38</v>
      </c>
      <c r="D177" s="5"/>
      <c r="E177" s="6">
        <v>470</v>
      </c>
      <c r="F177" s="7">
        <v>118</v>
      </c>
      <c r="G177" s="8">
        <v>118.44</v>
      </c>
      <c r="H177" s="8"/>
      <c r="I177" s="8"/>
    </row>
    <row r="178" spans="1:9" ht="16.5" thickBot="1">
      <c r="A178" s="4">
        <v>177</v>
      </c>
      <c r="B178" s="5" t="s">
        <v>746</v>
      </c>
      <c r="C178" s="5" t="s">
        <v>40</v>
      </c>
      <c r="D178" s="5"/>
      <c r="E178" s="6">
        <v>470</v>
      </c>
      <c r="F178" s="7">
        <v>231</v>
      </c>
      <c r="G178" s="8">
        <v>231.21</v>
      </c>
      <c r="H178" s="8"/>
      <c r="I178" s="8"/>
    </row>
    <row r="179" spans="1:9" ht="16.5" thickBot="1">
      <c r="A179" s="4">
        <v>178</v>
      </c>
      <c r="B179" s="5" t="s">
        <v>747</v>
      </c>
      <c r="C179" s="5" t="s">
        <v>38</v>
      </c>
      <c r="D179" s="5"/>
      <c r="E179" s="6">
        <v>450</v>
      </c>
      <c r="F179" s="7">
        <v>128</v>
      </c>
      <c r="G179" s="8"/>
      <c r="H179" s="8"/>
      <c r="I179" s="8"/>
    </row>
    <row r="180" spans="1:9" ht="16.5" thickBot="1">
      <c r="A180" s="4">
        <v>179</v>
      </c>
      <c r="B180" s="5" t="s">
        <v>748</v>
      </c>
      <c r="C180" s="5" t="s">
        <v>40</v>
      </c>
      <c r="D180" s="5"/>
      <c r="E180" s="6">
        <v>450</v>
      </c>
      <c r="F180" s="7">
        <v>248</v>
      </c>
      <c r="G180" s="8"/>
      <c r="H180" s="8"/>
      <c r="I180" s="8"/>
    </row>
    <row r="181" spans="1:9" ht="16.5" thickBot="1">
      <c r="A181" s="4">
        <v>180</v>
      </c>
      <c r="B181" s="5" t="s">
        <v>749</v>
      </c>
      <c r="C181" s="5" t="s">
        <v>38</v>
      </c>
      <c r="D181" s="5"/>
      <c r="E181" s="6">
        <v>480</v>
      </c>
      <c r="F181" s="7">
        <v>137</v>
      </c>
      <c r="G181" s="8">
        <v>137.02000000000001</v>
      </c>
      <c r="H181" s="8"/>
      <c r="I181" s="8"/>
    </row>
    <row r="182" spans="1:9" ht="16.5" thickBot="1">
      <c r="A182" s="4">
        <v>181</v>
      </c>
      <c r="B182" s="5" t="s">
        <v>750</v>
      </c>
      <c r="C182" s="5" t="s">
        <v>40</v>
      </c>
      <c r="D182" s="5"/>
      <c r="E182" s="6">
        <v>480</v>
      </c>
      <c r="F182" s="7">
        <v>266</v>
      </c>
      <c r="G182" s="8">
        <v>266.49</v>
      </c>
      <c r="H182" s="8"/>
      <c r="I182" s="8"/>
    </row>
    <row r="183" spans="1:9" ht="16.5" thickBot="1">
      <c r="A183" s="4">
        <v>182</v>
      </c>
      <c r="B183" s="5" t="s">
        <v>751</v>
      </c>
      <c r="C183" s="5" t="s">
        <v>36</v>
      </c>
      <c r="D183" s="5"/>
      <c r="E183" s="6">
        <v>420</v>
      </c>
      <c r="F183" s="7">
        <v>95</v>
      </c>
      <c r="G183" s="8">
        <v>95.13</v>
      </c>
      <c r="H183" s="8"/>
      <c r="I183" s="8"/>
    </row>
    <row r="184" spans="1:9" ht="16.5" thickBot="1">
      <c r="A184" s="4">
        <v>183</v>
      </c>
      <c r="B184" s="5" t="s">
        <v>752</v>
      </c>
      <c r="C184" s="5" t="s">
        <v>92</v>
      </c>
      <c r="D184" s="5"/>
      <c r="E184" s="6">
        <v>420</v>
      </c>
      <c r="F184" s="7">
        <v>189</v>
      </c>
      <c r="G184" s="8">
        <v>189.31</v>
      </c>
      <c r="H184" s="8"/>
      <c r="I184" s="8"/>
    </row>
    <row r="185" spans="1:9" ht="16.5" thickBot="1">
      <c r="A185" s="4">
        <v>184</v>
      </c>
      <c r="B185" s="5" t="s">
        <v>753</v>
      </c>
      <c r="C185" s="5" t="s">
        <v>36</v>
      </c>
      <c r="D185" s="5"/>
      <c r="E185" s="6">
        <v>420</v>
      </c>
      <c r="F185" s="7">
        <v>135</v>
      </c>
      <c r="G185" s="8">
        <v>134.82</v>
      </c>
      <c r="H185" s="8"/>
      <c r="I185" s="8"/>
    </row>
    <row r="186" spans="1:9" ht="16.5" thickBot="1">
      <c r="A186" s="4">
        <v>185</v>
      </c>
      <c r="B186" s="5" t="s">
        <v>754</v>
      </c>
      <c r="C186" s="5" t="s">
        <v>92</v>
      </c>
      <c r="D186" s="5"/>
      <c r="E186" s="6">
        <v>420</v>
      </c>
      <c r="F186" s="7">
        <v>255</v>
      </c>
      <c r="G186" s="8">
        <v>254.52</v>
      </c>
      <c r="H186" s="8"/>
      <c r="I186" s="8"/>
    </row>
    <row r="187" spans="1:9" ht="16.5" thickBot="1">
      <c r="A187" s="4">
        <v>186</v>
      </c>
      <c r="B187" s="5" t="s">
        <v>755</v>
      </c>
      <c r="C187" s="5" t="s">
        <v>36</v>
      </c>
      <c r="D187" s="5"/>
      <c r="E187" s="6">
        <v>520</v>
      </c>
      <c r="F187" s="7">
        <v>109</v>
      </c>
      <c r="G187" s="8">
        <v>109.31</v>
      </c>
      <c r="H187" s="8"/>
      <c r="I187" s="8"/>
    </row>
    <row r="188" spans="1:9" ht="16.5" thickBot="1">
      <c r="A188" s="4">
        <v>187</v>
      </c>
      <c r="B188" s="5" t="s">
        <v>756</v>
      </c>
      <c r="C188" s="5" t="s">
        <v>92</v>
      </c>
      <c r="D188" s="5"/>
      <c r="E188" s="6">
        <v>520</v>
      </c>
      <c r="F188" s="7">
        <v>245</v>
      </c>
      <c r="G188" s="8">
        <v>244.75</v>
      </c>
      <c r="H188" s="8"/>
      <c r="I188" s="8"/>
    </row>
    <row r="189" spans="1:9" ht="16.5" thickBot="1">
      <c r="A189" s="4">
        <v>188</v>
      </c>
      <c r="B189" s="5" t="s">
        <v>757</v>
      </c>
      <c r="C189" s="5" t="s">
        <v>758</v>
      </c>
      <c r="D189" s="5"/>
      <c r="E189" s="6">
        <v>460</v>
      </c>
      <c r="F189" s="7">
        <v>1165</v>
      </c>
      <c r="G189" s="8">
        <v>1164.56</v>
      </c>
      <c r="H189" s="8"/>
      <c r="I189" s="8"/>
    </row>
    <row r="190" spans="1:9" ht="16.5" thickBot="1">
      <c r="A190" s="4">
        <v>189</v>
      </c>
      <c r="B190" s="5" t="s">
        <v>759</v>
      </c>
      <c r="C190" s="5" t="s">
        <v>249</v>
      </c>
      <c r="D190" s="5"/>
      <c r="E190" s="6">
        <v>390</v>
      </c>
      <c r="F190" s="7">
        <v>20</v>
      </c>
      <c r="G190" s="8">
        <v>20.48</v>
      </c>
      <c r="H190" s="8">
        <v>19</v>
      </c>
      <c r="I190" s="8"/>
    </row>
    <row r="191" spans="1:9" ht="16.5" thickBot="1">
      <c r="A191" s="4">
        <v>190</v>
      </c>
      <c r="B191" s="5" t="s">
        <v>760</v>
      </c>
      <c r="C191" s="5" t="s">
        <v>86</v>
      </c>
      <c r="D191" s="5"/>
      <c r="E191" s="6">
        <v>390</v>
      </c>
      <c r="F191" s="7">
        <v>44</v>
      </c>
      <c r="G191" s="8">
        <v>44.41</v>
      </c>
      <c r="H191" s="8">
        <v>38</v>
      </c>
      <c r="I191" s="8"/>
    </row>
    <row r="192" spans="1:9" ht="16.5" thickBot="1">
      <c r="A192" s="4">
        <v>191</v>
      </c>
      <c r="B192" s="5" t="s">
        <v>761</v>
      </c>
      <c r="C192" s="5" t="s">
        <v>17</v>
      </c>
      <c r="D192" s="5"/>
      <c r="E192" s="6">
        <v>390</v>
      </c>
      <c r="F192" s="7">
        <v>87</v>
      </c>
      <c r="G192" s="8">
        <v>87.25</v>
      </c>
      <c r="H192" s="8">
        <v>84</v>
      </c>
      <c r="I192" s="8"/>
    </row>
    <row r="193" spans="1:9" ht="16.5" thickBot="1">
      <c r="A193" s="4">
        <v>192</v>
      </c>
      <c r="B193" s="5" t="s">
        <v>762</v>
      </c>
      <c r="C193" s="5" t="s">
        <v>40</v>
      </c>
      <c r="D193" s="5"/>
      <c r="E193" s="6">
        <v>390</v>
      </c>
      <c r="F193" s="7">
        <v>171</v>
      </c>
      <c r="G193" s="8">
        <v>171.04</v>
      </c>
      <c r="H193" s="8">
        <v>153</v>
      </c>
      <c r="I193" s="8"/>
    </row>
    <row r="194" spans="1:9" ht="16.5" thickBot="1">
      <c r="A194" s="4">
        <v>193</v>
      </c>
      <c r="B194" s="5" t="s">
        <v>763</v>
      </c>
      <c r="C194" s="5" t="s">
        <v>134</v>
      </c>
      <c r="D194" s="5"/>
      <c r="E194" s="6">
        <v>450</v>
      </c>
      <c r="F194" s="7">
        <v>770</v>
      </c>
      <c r="G194" s="8">
        <v>770.49</v>
      </c>
      <c r="H194" s="8"/>
      <c r="I194" s="8"/>
    </row>
    <row r="195" spans="1:9" ht="16.5" thickBot="1">
      <c r="A195" s="4">
        <v>194</v>
      </c>
      <c r="B195" s="5" t="s">
        <v>764</v>
      </c>
      <c r="C195" s="5" t="s">
        <v>134</v>
      </c>
      <c r="D195" s="5"/>
      <c r="E195" s="6">
        <v>420</v>
      </c>
      <c r="F195" s="7">
        <v>534</v>
      </c>
      <c r="G195" s="8">
        <v>533.91999999999996</v>
      </c>
      <c r="H195" s="8"/>
      <c r="I195" s="8"/>
    </row>
    <row r="196" spans="1:9" ht="16.5" thickBot="1">
      <c r="A196" s="4">
        <v>195</v>
      </c>
      <c r="B196" s="5" t="s">
        <v>765</v>
      </c>
      <c r="C196" s="5" t="s">
        <v>766</v>
      </c>
      <c r="D196" s="5" t="s">
        <v>767</v>
      </c>
      <c r="E196" s="6">
        <v>440</v>
      </c>
      <c r="F196" s="7">
        <v>430</v>
      </c>
      <c r="G196" s="8">
        <v>429.66</v>
      </c>
      <c r="H196" s="8"/>
      <c r="I196" s="8"/>
    </row>
    <row r="197" spans="1:9" ht="16.5" thickBot="1">
      <c r="A197" s="4">
        <v>196</v>
      </c>
      <c r="B197" s="5" t="s">
        <v>768</v>
      </c>
      <c r="C197" s="5" t="s">
        <v>134</v>
      </c>
      <c r="D197" s="5"/>
      <c r="E197" s="6">
        <v>400</v>
      </c>
      <c r="F197" s="7">
        <v>765</v>
      </c>
      <c r="G197" s="8">
        <v>765.45</v>
      </c>
      <c r="H197" s="8"/>
      <c r="I197" s="8"/>
    </row>
    <row r="198" spans="1:9" ht="16.5" thickBot="1">
      <c r="A198" s="4">
        <v>197</v>
      </c>
      <c r="B198" s="5" t="s">
        <v>769</v>
      </c>
      <c r="C198" s="5" t="s">
        <v>38</v>
      </c>
      <c r="D198" s="5"/>
      <c r="E198" s="6">
        <v>450</v>
      </c>
      <c r="F198" s="7">
        <v>107</v>
      </c>
      <c r="G198" s="8">
        <v>107.1</v>
      </c>
      <c r="H198" s="8"/>
      <c r="I198" s="8"/>
    </row>
    <row r="199" spans="1:9" ht="16.5" thickBot="1">
      <c r="A199" s="4">
        <v>198</v>
      </c>
      <c r="B199" s="5" t="s">
        <v>770</v>
      </c>
      <c r="C199" s="5" t="s">
        <v>40</v>
      </c>
      <c r="D199" s="5"/>
      <c r="E199" s="6">
        <v>450</v>
      </c>
      <c r="F199" s="7">
        <v>209</v>
      </c>
      <c r="G199" s="8">
        <v>209.16</v>
      </c>
      <c r="H199" s="8"/>
      <c r="I199" s="8"/>
    </row>
    <row r="200" spans="1:9" ht="16.5" thickBot="1">
      <c r="A200" s="4">
        <v>199</v>
      </c>
      <c r="B200" s="5" t="s">
        <v>771</v>
      </c>
      <c r="C200" s="5" t="s">
        <v>77</v>
      </c>
      <c r="D200" s="5" t="s">
        <v>772</v>
      </c>
      <c r="E200" s="6">
        <v>350</v>
      </c>
      <c r="F200" s="7">
        <v>50</v>
      </c>
      <c r="G200" s="8">
        <v>49.77</v>
      </c>
      <c r="H200" s="8">
        <v>69</v>
      </c>
      <c r="I200" s="8"/>
    </row>
    <row r="201" spans="1:9" ht="16.5" thickBot="1">
      <c r="A201" s="4">
        <v>200</v>
      </c>
      <c r="B201" s="5" t="s">
        <v>773</v>
      </c>
      <c r="C201" s="5" t="s">
        <v>38</v>
      </c>
      <c r="D201" s="5" t="s">
        <v>772</v>
      </c>
      <c r="E201" s="6">
        <v>350</v>
      </c>
      <c r="F201" s="7">
        <v>82</v>
      </c>
      <c r="G201" s="8"/>
      <c r="H201" s="8">
        <v>135</v>
      </c>
      <c r="I201" s="8"/>
    </row>
    <row r="202" spans="1:9" ht="16.5" thickBot="1">
      <c r="A202" s="4">
        <v>201</v>
      </c>
      <c r="B202" s="5" t="s">
        <v>774</v>
      </c>
      <c r="C202" s="5" t="s">
        <v>689</v>
      </c>
      <c r="D202" s="5"/>
      <c r="E202" s="6">
        <v>460</v>
      </c>
      <c r="F202" s="7">
        <v>1066</v>
      </c>
      <c r="G202" s="8">
        <v>1065.96</v>
      </c>
      <c r="H202" s="8"/>
      <c r="I202" s="8"/>
    </row>
    <row r="203" spans="1:9" ht="16.5" thickBot="1">
      <c r="A203" s="4">
        <v>202</v>
      </c>
      <c r="B203" s="5" t="s">
        <v>775</v>
      </c>
      <c r="C203" s="5" t="s">
        <v>776</v>
      </c>
      <c r="D203" s="5"/>
      <c r="E203" s="6">
        <v>460</v>
      </c>
      <c r="F203" s="7">
        <v>727</v>
      </c>
      <c r="G203" s="8">
        <v>726.71</v>
      </c>
      <c r="H203" s="8"/>
      <c r="I203" s="8"/>
    </row>
    <row r="204" spans="1:9" ht="16.5" thickBot="1">
      <c r="A204" s="4">
        <v>203</v>
      </c>
      <c r="B204" s="5" t="s">
        <v>777</v>
      </c>
      <c r="C204" s="5" t="s">
        <v>134</v>
      </c>
      <c r="D204" s="5"/>
      <c r="E204" s="6">
        <v>430</v>
      </c>
      <c r="F204" s="7">
        <v>582</v>
      </c>
      <c r="G204" s="8">
        <v>582.12</v>
      </c>
      <c r="H204" s="8"/>
      <c r="I204" s="8"/>
    </row>
    <row r="205" spans="1:9" ht="16.5" thickBot="1">
      <c r="A205" s="4">
        <v>204</v>
      </c>
      <c r="B205" s="5" t="s">
        <v>778</v>
      </c>
      <c r="C205" s="5" t="s">
        <v>36</v>
      </c>
      <c r="D205" s="5"/>
      <c r="E205" s="6">
        <v>430</v>
      </c>
      <c r="F205" s="7">
        <v>83</v>
      </c>
      <c r="G205" s="8"/>
      <c r="H205" s="8"/>
      <c r="I205" s="8"/>
    </row>
    <row r="206" spans="1:9" ht="16.5" thickBot="1">
      <c r="A206" s="4">
        <v>205</v>
      </c>
      <c r="B206" s="5" t="s">
        <v>779</v>
      </c>
      <c r="C206" s="5" t="s">
        <v>163</v>
      </c>
      <c r="D206" s="5"/>
      <c r="E206" s="6">
        <v>430</v>
      </c>
      <c r="F206" s="7">
        <v>47</v>
      </c>
      <c r="G206" s="8"/>
      <c r="H206" s="8"/>
      <c r="I206" s="8"/>
    </row>
    <row r="207" spans="1:9" ht="16.5" thickBot="1">
      <c r="A207" s="4">
        <v>206</v>
      </c>
      <c r="B207" s="5" t="s">
        <v>780</v>
      </c>
      <c r="C207" s="5" t="s">
        <v>163</v>
      </c>
      <c r="D207" s="5"/>
      <c r="E207" s="6">
        <v>440</v>
      </c>
      <c r="F207" s="7">
        <v>61</v>
      </c>
      <c r="G207" s="8">
        <v>61.11</v>
      </c>
      <c r="H207" s="8"/>
      <c r="I207" s="8"/>
    </row>
    <row r="208" spans="1:9" ht="16.5" thickBot="1">
      <c r="A208" s="4">
        <v>207</v>
      </c>
      <c r="B208" s="5" t="s">
        <v>781</v>
      </c>
      <c r="C208" s="5" t="s">
        <v>36</v>
      </c>
      <c r="D208" s="5"/>
      <c r="E208" s="6">
        <v>440</v>
      </c>
      <c r="F208" s="7">
        <v>101</v>
      </c>
      <c r="G208" s="8">
        <v>100.8</v>
      </c>
      <c r="H208" s="8"/>
      <c r="I208" s="8"/>
    </row>
    <row r="209" spans="1:9" ht="16.5" thickBot="1">
      <c r="A209" s="4">
        <v>208</v>
      </c>
      <c r="B209" s="5" t="s">
        <v>782</v>
      </c>
      <c r="C209" s="5" t="s">
        <v>73</v>
      </c>
      <c r="D209" s="5"/>
      <c r="E209" s="6">
        <v>440</v>
      </c>
      <c r="F209" s="7">
        <v>188</v>
      </c>
      <c r="G209" s="8">
        <v>188.05</v>
      </c>
      <c r="H209" s="8"/>
      <c r="I209" s="8"/>
    </row>
    <row r="210" spans="1:9" ht="16.5" thickBot="1">
      <c r="A210" s="4">
        <v>209</v>
      </c>
      <c r="B210" s="5" t="s">
        <v>783</v>
      </c>
      <c r="C210" s="5" t="s">
        <v>163</v>
      </c>
      <c r="D210" s="5"/>
      <c r="E210" s="6">
        <v>390</v>
      </c>
      <c r="F210" s="7">
        <v>47</v>
      </c>
      <c r="G210" s="8">
        <v>46.94</v>
      </c>
      <c r="H210" s="8"/>
      <c r="I210" s="8"/>
    </row>
    <row r="211" spans="1:9" ht="16.5" thickBot="1">
      <c r="A211" s="4">
        <v>210</v>
      </c>
      <c r="B211" s="5" t="s">
        <v>784</v>
      </c>
      <c r="C211" s="5" t="s">
        <v>36</v>
      </c>
      <c r="D211" s="5"/>
      <c r="E211" s="6">
        <v>390</v>
      </c>
      <c r="F211" s="7">
        <v>81</v>
      </c>
      <c r="G211" s="8">
        <v>80.95</v>
      </c>
      <c r="H211" s="8"/>
      <c r="I211" s="8"/>
    </row>
    <row r="212" spans="1:9" ht="16.5" thickBot="1">
      <c r="A212" s="4">
        <v>211</v>
      </c>
      <c r="B212" s="5" t="s">
        <v>785</v>
      </c>
      <c r="C212" s="5" t="s">
        <v>92</v>
      </c>
      <c r="D212" s="5"/>
      <c r="E212" s="6">
        <v>390</v>
      </c>
      <c r="F212" s="7">
        <v>158</v>
      </c>
      <c r="G212" s="8">
        <v>158.13</v>
      </c>
      <c r="H212" s="8"/>
      <c r="I212" s="8"/>
    </row>
    <row r="213" spans="1:9" ht="16.5" thickBot="1">
      <c r="A213" s="4">
        <v>212</v>
      </c>
      <c r="B213" s="5" t="s">
        <v>786</v>
      </c>
      <c r="C213" s="5" t="s">
        <v>163</v>
      </c>
      <c r="D213" s="5"/>
      <c r="E213" s="6">
        <v>400</v>
      </c>
      <c r="F213" s="7">
        <v>58</v>
      </c>
      <c r="G213" s="8">
        <v>57.65</v>
      </c>
      <c r="H213" s="8"/>
      <c r="I213" s="8"/>
    </row>
    <row r="214" spans="1:9" ht="16.5" thickBot="1">
      <c r="A214" s="4">
        <v>213</v>
      </c>
      <c r="B214" s="5" t="s">
        <v>787</v>
      </c>
      <c r="C214" s="5" t="s">
        <v>36</v>
      </c>
      <c r="D214" s="5"/>
      <c r="E214" s="6">
        <v>400</v>
      </c>
      <c r="F214" s="7">
        <v>95</v>
      </c>
      <c r="G214" s="8">
        <v>94.5</v>
      </c>
      <c r="H214" s="8"/>
      <c r="I214" s="8"/>
    </row>
    <row r="215" spans="1:9" ht="16.5" thickBot="1">
      <c r="A215" s="4">
        <v>214</v>
      </c>
      <c r="B215" s="5" t="s">
        <v>788</v>
      </c>
      <c r="C215" s="5" t="s">
        <v>73</v>
      </c>
      <c r="D215" s="5"/>
      <c r="E215" s="6">
        <v>400</v>
      </c>
      <c r="F215" s="7">
        <v>164</v>
      </c>
      <c r="G215" s="8">
        <v>163.80000000000001</v>
      </c>
      <c r="H215" s="8"/>
      <c r="I215" s="8"/>
    </row>
    <row r="216" spans="1:9" ht="16.5" thickBot="1">
      <c r="A216" s="4">
        <v>215</v>
      </c>
      <c r="B216" s="5" t="s">
        <v>789</v>
      </c>
      <c r="C216" s="5" t="s">
        <v>163</v>
      </c>
      <c r="D216" s="5"/>
      <c r="E216" s="6">
        <v>390</v>
      </c>
      <c r="F216" s="7">
        <v>60</v>
      </c>
      <c r="G216" s="8">
        <v>59.53</v>
      </c>
      <c r="H216" s="8"/>
      <c r="I216" s="8"/>
    </row>
    <row r="217" spans="1:9" ht="16.5" thickBot="1">
      <c r="A217" s="4">
        <v>216</v>
      </c>
      <c r="B217" s="5" t="s">
        <v>790</v>
      </c>
      <c r="C217" s="5" t="s">
        <v>38</v>
      </c>
      <c r="D217" s="5"/>
      <c r="E217" s="6">
        <v>390</v>
      </c>
      <c r="F217" s="7">
        <v>106</v>
      </c>
      <c r="G217" s="8">
        <v>105.84</v>
      </c>
      <c r="H217" s="8"/>
      <c r="I217" s="8"/>
    </row>
    <row r="218" spans="1:9" ht="16.5" thickBot="1">
      <c r="A218" s="4">
        <v>217</v>
      </c>
      <c r="B218" s="5" t="s">
        <v>791</v>
      </c>
      <c r="C218" s="5" t="s">
        <v>40</v>
      </c>
      <c r="D218" s="5"/>
      <c r="E218" s="6">
        <v>390</v>
      </c>
      <c r="F218" s="7">
        <v>194</v>
      </c>
      <c r="G218" s="8">
        <v>193.73</v>
      </c>
      <c r="H218" s="8"/>
      <c r="I218" s="8"/>
    </row>
    <row r="219" spans="1:9" ht="16.5" thickBot="1">
      <c r="A219" s="4">
        <v>218</v>
      </c>
      <c r="B219" s="5" t="s">
        <v>792</v>
      </c>
      <c r="C219" s="5" t="s">
        <v>163</v>
      </c>
      <c r="D219" s="5" t="s">
        <v>793</v>
      </c>
      <c r="E219" s="6">
        <v>430</v>
      </c>
      <c r="F219" s="7">
        <v>72</v>
      </c>
      <c r="G219" s="8">
        <v>71.819999999999993</v>
      </c>
      <c r="H219" s="8"/>
      <c r="I219" s="8"/>
    </row>
    <row r="220" spans="1:9" ht="16.5" thickBot="1">
      <c r="A220" s="4">
        <v>219</v>
      </c>
      <c r="B220" s="5" t="s">
        <v>792</v>
      </c>
      <c r="C220" s="5" t="s">
        <v>163</v>
      </c>
      <c r="D220" s="5"/>
      <c r="E220" s="6">
        <v>430</v>
      </c>
      <c r="F220" s="7">
        <v>45</v>
      </c>
      <c r="G220" s="8"/>
      <c r="H220" s="8"/>
      <c r="I220" s="8"/>
    </row>
    <row r="221" spans="1:9" ht="16.5" thickBot="1">
      <c r="A221" s="4">
        <v>220</v>
      </c>
      <c r="B221" s="5" t="s">
        <v>794</v>
      </c>
      <c r="C221" s="5" t="s">
        <v>38</v>
      </c>
      <c r="D221" s="5" t="s">
        <v>795</v>
      </c>
      <c r="E221" s="6">
        <v>430</v>
      </c>
      <c r="F221" s="7">
        <v>116</v>
      </c>
      <c r="G221" s="8"/>
      <c r="H221" s="8"/>
      <c r="I221" s="8"/>
    </row>
    <row r="222" spans="1:9" ht="16.5" thickBot="1">
      <c r="A222" s="4">
        <v>221</v>
      </c>
      <c r="B222" s="5" t="s">
        <v>796</v>
      </c>
      <c r="C222" s="5" t="s">
        <v>20</v>
      </c>
      <c r="D222" s="5" t="s">
        <v>795</v>
      </c>
      <c r="E222" s="6">
        <v>430</v>
      </c>
      <c r="F222" s="7">
        <v>225</v>
      </c>
      <c r="G222" s="8"/>
      <c r="H222" s="8"/>
      <c r="I222" s="8"/>
    </row>
    <row r="223" spans="1:9" ht="16.5" thickBot="1">
      <c r="A223" s="4">
        <v>222</v>
      </c>
      <c r="B223" s="5" t="s">
        <v>797</v>
      </c>
      <c r="C223" s="5" t="s">
        <v>38</v>
      </c>
      <c r="D223" s="5" t="s">
        <v>798</v>
      </c>
      <c r="E223" s="6">
        <v>430</v>
      </c>
      <c r="F223" s="7">
        <v>116</v>
      </c>
      <c r="G223" s="8"/>
      <c r="H223" s="8"/>
      <c r="I223" s="8"/>
    </row>
    <row r="224" spans="1:9" ht="16.5" thickBot="1">
      <c r="A224" s="4">
        <v>223</v>
      </c>
      <c r="B224" s="5" t="s">
        <v>799</v>
      </c>
      <c r="C224" s="5" t="s">
        <v>20</v>
      </c>
      <c r="D224" s="5" t="s">
        <v>798</v>
      </c>
      <c r="E224" s="6">
        <v>430</v>
      </c>
      <c r="F224" s="7">
        <v>225</v>
      </c>
      <c r="G224" s="8"/>
      <c r="H224" s="8"/>
      <c r="I224" s="8"/>
    </row>
    <row r="225" spans="1:9" ht="16.5" thickBot="1">
      <c r="A225" s="4">
        <v>224</v>
      </c>
      <c r="B225" s="5" t="s">
        <v>800</v>
      </c>
      <c r="C225" s="5" t="s">
        <v>38</v>
      </c>
      <c r="D225" s="5"/>
      <c r="E225" s="6">
        <v>410</v>
      </c>
      <c r="F225" s="7">
        <v>165</v>
      </c>
      <c r="G225" s="8">
        <v>164.75</v>
      </c>
      <c r="H225" s="8"/>
      <c r="I225" s="8"/>
    </row>
    <row r="226" spans="1:9" ht="16.5" thickBot="1">
      <c r="A226" s="4">
        <v>225</v>
      </c>
      <c r="B226" s="5" t="s">
        <v>801</v>
      </c>
      <c r="C226" s="5" t="s">
        <v>40</v>
      </c>
      <c r="D226" s="5"/>
      <c r="E226" s="6">
        <v>410</v>
      </c>
      <c r="F226" s="7">
        <v>312</v>
      </c>
      <c r="G226" s="8">
        <v>311.85000000000002</v>
      </c>
      <c r="H226" s="8"/>
      <c r="I226" s="8"/>
    </row>
    <row r="227" spans="1:9" ht="16.5" thickBot="1">
      <c r="A227" s="4">
        <v>226</v>
      </c>
      <c r="B227" s="5" t="s">
        <v>802</v>
      </c>
      <c r="C227" s="5" t="s">
        <v>163</v>
      </c>
      <c r="D227" s="5"/>
      <c r="E227" s="6">
        <v>380</v>
      </c>
      <c r="F227" s="7">
        <v>45</v>
      </c>
      <c r="G227" s="8" t="s">
        <v>563</v>
      </c>
      <c r="H227" s="8"/>
      <c r="I227" s="8"/>
    </row>
    <row r="228" spans="1:9" ht="16.5" thickBot="1">
      <c r="A228" s="4">
        <v>227</v>
      </c>
      <c r="B228" s="5" t="s">
        <v>803</v>
      </c>
      <c r="C228" s="5" t="s">
        <v>36</v>
      </c>
      <c r="D228" s="5"/>
      <c r="E228" s="6">
        <v>380</v>
      </c>
      <c r="F228" s="7">
        <v>79</v>
      </c>
      <c r="G228" s="8" t="s">
        <v>563</v>
      </c>
      <c r="H228" s="8"/>
      <c r="I228" s="8"/>
    </row>
    <row r="229" spans="1:9" ht="16.5" thickBot="1">
      <c r="A229" s="4">
        <v>228</v>
      </c>
      <c r="B229" s="5" t="s">
        <v>804</v>
      </c>
      <c r="C229" s="5" t="s">
        <v>73</v>
      </c>
      <c r="D229" s="5"/>
      <c r="E229" s="6">
        <v>380</v>
      </c>
      <c r="F229" s="7">
        <v>153</v>
      </c>
      <c r="G229" s="8" t="s">
        <v>563</v>
      </c>
      <c r="H229" s="8"/>
      <c r="I229" s="8"/>
    </row>
    <row r="230" spans="1:9" ht="16.5" thickBot="1">
      <c r="A230" s="4">
        <v>229</v>
      </c>
      <c r="B230" s="5" t="s">
        <v>805</v>
      </c>
      <c r="C230" s="5" t="s">
        <v>806</v>
      </c>
      <c r="D230" s="5"/>
      <c r="E230" s="6">
        <v>380</v>
      </c>
      <c r="F230" s="7">
        <v>241</v>
      </c>
      <c r="G230" s="8" t="s">
        <v>563</v>
      </c>
      <c r="H230" s="8"/>
      <c r="I230" s="8"/>
    </row>
    <row r="231" spans="1:9" ht="16.5" thickBot="1">
      <c r="A231" s="4">
        <v>230</v>
      </c>
      <c r="B231" s="5" t="s">
        <v>807</v>
      </c>
      <c r="C231" s="5" t="s">
        <v>808</v>
      </c>
      <c r="D231" s="5" t="s">
        <v>809</v>
      </c>
      <c r="E231" s="6">
        <v>470</v>
      </c>
      <c r="F231" s="7">
        <v>57</v>
      </c>
      <c r="G231" s="8">
        <v>56.7</v>
      </c>
      <c r="H231" s="8"/>
      <c r="I231" s="8"/>
    </row>
    <row r="232" spans="1:9" ht="16.5" thickBot="1">
      <c r="A232" s="4">
        <v>231</v>
      </c>
      <c r="B232" s="5" t="s">
        <v>810</v>
      </c>
      <c r="C232" s="5" t="s">
        <v>38</v>
      </c>
      <c r="D232" s="5" t="s">
        <v>809</v>
      </c>
      <c r="E232" s="6">
        <v>470</v>
      </c>
      <c r="F232" s="7">
        <v>101</v>
      </c>
      <c r="G232" s="8">
        <v>100.8</v>
      </c>
      <c r="H232" s="8"/>
      <c r="I232" s="8"/>
    </row>
    <row r="233" spans="1:9" ht="16.5" thickBot="1">
      <c r="A233" s="4">
        <v>232</v>
      </c>
      <c r="B233" s="5" t="s">
        <v>811</v>
      </c>
      <c r="C233" s="5" t="s">
        <v>812</v>
      </c>
      <c r="D233" s="5" t="s">
        <v>809</v>
      </c>
      <c r="E233" s="6">
        <v>470</v>
      </c>
      <c r="F233" s="7">
        <v>226</v>
      </c>
      <c r="G233" s="8">
        <v>226.17</v>
      </c>
      <c r="H233" s="8"/>
      <c r="I233" s="8"/>
    </row>
    <row r="234" spans="1:9" ht="16.5" thickBot="1">
      <c r="A234" s="4">
        <v>233</v>
      </c>
      <c r="B234" s="5" t="s">
        <v>813</v>
      </c>
      <c r="C234" s="5" t="s">
        <v>808</v>
      </c>
      <c r="D234" s="5" t="s">
        <v>814</v>
      </c>
      <c r="E234" s="6">
        <v>460</v>
      </c>
      <c r="F234" s="7">
        <v>57</v>
      </c>
      <c r="G234" s="8">
        <v>56.7</v>
      </c>
      <c r="H234" s="8"/>
      <c r="I234" s="8"/>
    </row>
    <row r="235" spans="1:9" ht="16.5" thickBot="1">
      <c r="A235" s="4">
        <v>234</v>
      </c>
      <c r="B235" s="5" t="s">
        <v>815</v>
      </c>
      <c r="C235" s="5" t="s">
        <v>38</v>
      </c>
      <c r="D235" s="5" t="s">
        <v>814</v>
      </c>
      <c r="E235" s="6">
        <v>460</v>
      </c>
      <c r="F235" s="7">
        <v>101</v>
      </c>
      <c r="G235" s="8">
        <v>100.8</v>
      </c>
      <c r="H235" s="8"/>
      <c r="I235" s="8"/>
    </row>
    <row r="236" spans="1:9" ht="16.5" thickBot="1">
      <c r="A236" s="4">
        <v>235</v>
      </c>
      <c r="B236" s="5" t="s">
        <v>816</v>
      </c>
      <c r="C236" s="5" t="s">
        <v>812</v>
      </c>
      <c r="D236" s="5" t="s">
        <v>814</v>
      </c>
      <c r="E236" s="6">
        <v>460</v>
      </c>
      <c r="F236" s="7">
        <v>226</v>
      </c>
      <c r="G236" s="8">
        <v>226.17</v>
      </c>
      <c r="H236" s="8"/>
      <c r="I236" s="8"/>
    </row>
    <row r="237" spans="1:9" ht="16.5" thickBot="1">
      <c r="A237" s="4">
        <v>236</v>
      </c>
      <c r="B237" s="5" t="s">
        <v>815</v>
      </c>
      <c r="C237" s="5" t="s">
        <v>38</v>
      </c>
      <c r="D237" s="5" t="s">
        <v>817</v>
      </c>
      <c r="E237" s="6">
        <v>460</v>
      </c>
      <c r="F237" s="7">
        <v>163</v>
      </c>
      <c r="G237" s="8">
        <v>162.85</v>
      </c>
      <c r="H237" s="8"/>
      <c r="I237" s="8"/>
    </row>
    <row r="238" spans="1:9" ht="16.5" thickBot="1">
      <c r="A238" s="4">
        <v>237</v>
      </c>
      <c r="B238" s="5" t="s">
        <v>816</v>
      </c>
      <c r="C238" s="5" t="s">
        <v>812</v>
      </c>
      <c r="D238" s="5" t="s">
        <v>817</v>
      </c>
      <c r="E238" s="6">
        <v>460</v>
      </c>
      <c r="F238" s="7">
        <v>288</v>
      </c>
      <c r="G238" s="8">
        <v>288.23</v>
      </c>
      <c r="H238" s="8"/>
      <c r="I238" s="8"/>
    </row>
    <row r="239" spans="1:9" ht="16.5" thickBot="1">
      <c r="A239" s="4">
        <v>238</v>
      </c>
      <c r="B239" s="5" t="s">
        <v>818</v>
      </c>
      <c r="C239" s="5" t="s">
        <v>38</v>
      </c>
      <c r="D239" s="5"/>
      <c r="E239" s="6"/>
      <c r="F239" s="7">
        <v>114</v>
      </c>
      <c r="G239" s="8">
        <v>113.71</v>
      </c>
      <c r="H239" s="8"/>
      <c r="I239" s="8"/>
    </row>
    <row r="240" spans="1:9" ht="16.5" thickBot="1">
      <c r="A240" s="4">
        <v>239</v>
      </c>
      <c r="B240" s="5" t="s">
        <v>819</v>
      </c>
      <c r="C240" s="5" t="s">
        <v>40</v>
      </c>
      <c r="D240" s="5"/>
      <c r="E240" s="6"/>
      <c r="F240" s="7">
        <v>222</v>
      </c>
      <c r="G240" s="8">
        <v>222.39</v>
      </c>
      <c r="H240" s="8"/>
      <c r="I240" s="8"/>
    </row>
    <row r="241" spans="1:9" ht="16.5" thickBot="1">
      <c r="A241" s="4">
        <v>240</v>
      </c>
      <c r="B241" s="5" t="s">
        <v>820</v>
      </c>
      <c r="C241" s="5" t="s">
        <v>38</v>
      </c>
      <c r="D241" s="5"/>
      <c r="E241" s="6"/>
      <c r="F241" s="7">
        <v>138</v>
      </c>
      <c r="G241" s="8"/>
      <c r="H241" s="8">
        <v>137</v>
      </c>
      <c r="I241" s="8"/>
    </row>
    <row r="242" spans="1:9" ht="16.5" thickBot="1">
      <c r="A242" s="4">
        <v>241</v>
      </c>
      <c r="B242" s="5" t="s">
        <v>821</v>
      </c>
      <c r="C242" s="5" t="s">
        <v>40</v>
      </c>
      <c r="D242" s="5"/>
      <c r="E242" s="6"/>
      <c r="F242" s="7">
        <v>335</v>
      </c>
      <c r="G242" s="8"/>
      <c r="H242" s="8"/>
      <c r="I242" s="8"/>
    </row>
    <row r="243" spans="1:9" ht="16.5" thickBot="1">
      <c r="A243" s="4">
        <v>242</v>
      </c>
      <c r="B243" s="5" t="s">
        <v>822</v>
      </c>
      <c r="C243" s="5" t="s">
        <v>689</v>
      </c>
      <c r="D243" s="5" t="s">
        <v>582</v>
      </c>
      <c r="E243" s="6"/>
      <c r="F243" s="7">
        <v>1238.328</v>
      </c>
      <c r="G243" s="8" t="s">
        <v>563</v>
      </c>
      <c r="H243" s="8"/>
      <c r="I243" s="8"/>
    </row>
    <row r="244" spans="1:9" ht="16.5" thickBot="1">
      <c r="A244" s="4">
        <v>243</v>
      </c>
      <c r="B244" s="5" t="s">
        <v>823</v>
      </c>
      <c r="C244" s="5" t="s">
        <v>62</v>
      </c>
      <c r="D244" s="5" t="s">
        <v>824</v>
      </c>
      <c r="E244" s="6">
        <v>480</v>
      </c>
      <c r="F244" s="7">
        <v>125</v>
      </c>
      <c r="G244" s="8">
        <v>124.74</v>
      </c>
      <c r="H244" s="8"/>
      <c r="I244" s="8"/>
    </row>
    <row r="245" spans="1:9" ht="16.5" thickBot="1">
      <c r="A245" s="4">
        <v>244</v>
      </c>
      <c r="B245" s="5" t="s">
        <v>825</v>
      </c>
      <c r="C245" s="5" t="s">
        <v>92</v>
      </c>
      <c r="D245" s="5" t="s">
        <v>824</v>
      </c>
      <c r="E245" s="6">
        <v>480</v>
      </c>
      <c r="F245" s="7">
        <v>243</v>
      </c>
      <c r="G245" s="8">
        <v>242.55</v>
      </c>
      <c r="H245" s="8"/>
      <c r="I245" s="8"/>
    </row>
    <row r="246" spans="1:9" ht="16.5" thickBot="1">
      <c r="A246" s="4">
        <v>245</v>
      </c>
      <c r="B246" s="5" t="s">
        <v>826</v>
      </c>
      <c r="C246" s="5" t="s">
        <v>62</v>
      </c>
      <c r="D246" s="5" t="s">
        <v>203</v>
      </c>
      <c r="E246" s="6">
        <v>470</v>
      </c>
      <c r="F246" s="7">
        <v>106</v>
      </c>
      <c r="G246" s="8" t="s">
        <v>563</v>
      </c>
      <c r="H246" s="8"/>
      <c r="I246" s="8"/>
    </row>
    <row r="247" spans="1:9" ht="16.5" thickBot="1">
      <c r="A247" s="4">
        <v>246</v>
      </c>
      <c r="B247" s="5" t="s">
        <v>827</v>
      </c>
      <c r="C247" s="5" t="s">
        <v>766</v>
      </c>
      <c r="D247" s="5" t="s">
        <v>203</v>
      </c>
      <c r="E247" s="6">
        <v>470</v>
      </c>
      <c r="F247" s="7">
        <v>324</v>
      </c>
      <c r="G247" s="7" t="s">
        <v>563</v>
      </c>
      <c r="H247" s="8"/>
      <c r="I247" s="8"/>
    </row>
    <row r="248" spans="1:9" ht="16.5" thickBot="1">
      <c r="A248" s="4">
        <v>247</v>
      </c>
      <c r="B248" s="5" t="s">
        <v>119</v>
      </c>
      <c r="C248" s="5" t="s">
        <v>62</v>
      </c>
      <c r="D248" s="5" t="s">
        <v>120</v>
      </c>
      <c r="E248" s="6">
        <v>400</v>
      </c>
      <c r="F248" s="7">
        <v>131</v>
      </c>
      <c r="G248" s="8">
        <v>131.35</v>
      </c>
      <c r="H248" s="8"/>
      <c r="I248" s="8"/>
    </row>
    <row r="249" spans="1:9" ht="16.5" thickBot="1">
      <c r="A249" s="4">
        <v>248</v>
      </c>
      <c r="B249" s="5" t="s">
        <v>121</v>
      </c>
      <c r="C249" s="5" t="s">
        <v>92</v>
      </c>
      <c r="D249" s="5" t="s">
        <v>120</v>
      </c>
      <c r="E249" s="6">
        <v>400</v>
      </c>
      <c r="F249" s="7">
        <v>251</v>
      </c>
      <c r="G249" s="8">
        <v>251.05</v>
      </c>
      <c r="H249" s="8"/>
      <c r="I249" s="8"/>
    </row>
    <row r="250" spans="1:9" ht="16.5" thickBot="1">
      <c r="A250" s="4">
        <v>249</v>
      </c>
      <c r="B250" s="5" t="s">
        <v>828</v>
      </c>
      <c r="C250" s="5" t="s">
        <v>62</v>
      </c>
      <c r="D250" s="5" t="s">
        <v>829</v>
      </c>
      <c r="E250" s="6">
        <v>430</v>
      </c>
      <c r="F250" s="7">
        <v>89</v>
      </c>
      <c r="G250" s="8">
        <v>88.83</v>
      </c>
      <c r="H250" s="8"/>
      <c r="I250" s="8"/>
    </row>
    <row r="251" spans="1:9" ht="16.5" thickBot="1">
      <c r="A251" s="4">
        <v>250</v>
      </c>
      <c r="B251" s="5" t="s">
        <v>830</v>
      </c>
      <c r="C251" s="5" t="s">
        <v>92</v>
      </c>
      <c r="D251" s="5" t="s">
        <v>829</v>
      </c>
      <c r="E251" s="6">
        <v>430</v>
      </c>
      <c r="F251" s="7">
        <v>172</v>
      </c>
      <c r="G251" s="8">
        <v>172.3</v>
      </c>
      <c r="H251" s="8"/>
      <c r="I251" s="8"/>
    </row>
    <row r="252" spans="1:9" ht="16.5" thickBot="1">
      <c r="A252" s="4">
        <v>251</v>
      </c>
      <c r="B252" s="5" t="s">
        <v>122</v>
      </c>
      <c r="C252" s="5" t="s">
        <v>94</v>
      </c>
      <c r="D252" s="5" t="s">
        <v>829</v>
      </c>
      <c r="E252" s="6">
        <v>430</v>
      </c>
      <c r="F252" s="7">
        <v>270</v>
      </c>
      <c r="G252" s="8">
        <v>270.27</v>
      </c>
      <c r="H252" s="8"/>
      <c r="I252" s="8"/>
    </row>
    <row r="253" spans="1:9" ht="16.5" thickBot="1">
      <c r="A253" s="4">
        <v>252</v>
      </c>
      <c r="B253" s="5" t="s">
        <v>831</v>
      </c>
      <c r="C253" s="5" t="s">
        <v>689</v>
      </c>
      <c r="D253" s="5" t="s">
        <v>829</v>
      </c>
      <c r="E253" s="6">
        <v>430</v>
      </c>
      <c r="F253" s="7">
        <v>864</v>
      </c>
      <c r="G253" s="8">
        <v>864.04</v>
      </c>
      <c r="H253" s="8"/>
      <c r="I253" s="8"/>
    </row>
    <row r="254" spans="1:9" ht="16.5" thickBot="1">
      <c r="A254" s="4">
        <v>253</v>
      </c>
      <c r="B254" s="5" t="s">
        <v>832</v>
      </c>
      <c r="C254" s="5" t="s">
        <v>69</v>
      </c>
      <c r="D254" s="5" t="s">
        <v>829</v>
      </c>
      <c r="E254" s="6">
        <v>430</v>
      </c>
      <c r="F254" s="7">
        <v>53</v>
      </c>
      <c r="G254" s="8">
        <v>52.6</v>
      </c>
      <c r="H254" s="8"/>
      <c r="I254" s="8"/>
    </row>
    <row r="255" spans="1:9" ht="32.25" thickBot="1">
      <c r="A255" s="4">
        <v>254</v>
      </c>
      <c r="B255" s="5" t="s">
        <v>833</v>
      </c>
      <c r="C255" s="5" t="s">
        <v>806</v>
      </c>
      <c r="D255" s="5" t="s">
        <v>834</v>
      </c>
      <c r="E255" s="6">
        <v>440</v>
      </c>
      <c r="F255" s="7">
        <v>423</v>
      </c>
      <c r="G255" s="8">
        <v>423.36</v>
      </c>
      <c r="H255" s="8"/>
      <c r="I255" s="8"/>
    </row>
    <row r="256" spans="1:9" ht="32.25" thickBot="1">
      <c r="A256" s="4">
        <v>255</v>
      </c>
      <c r="B256" s="5" t="s">
        <v>835</v>
      </c>
      <c r="C256" s="5" t="s">
        <v>163</v>
      </c>
      <c r="D256" s="5" t="s">
        <v>836</v>
      </c>
      <c r="E256" s="6"/>
      <c r="F256" s="7">
        <v>39</v>
      </c>
      <c r="G256" s="8"/>
      <c r="H256" s="8"/>
      <c r="I256" s="8"/>
    </row>
    <row r="257" spans="1:9" ht="32.25" thickBot="1">
      <c r="A257" s="4">
        <v>256</v>
      </c>
      <c r="B257" s="5" t="s">
        <v>837</v>
      </c>
      <c r="C257" s="5" t="s">
        <v>62</v>
      </c>
      <c r="D257" s="5" t="s">
        <v>836</v>
      </c>
      <c r="E257" s="6"/>
      <c r="F257" s="7">
        <v>74</v>
      </c>
      <c r="G257" s="8">
        <v>73.70999999999998</v>
      </c>
      <c r="H257" s="8"/>
      <c r="I257" s="8"/>
    </row>
    <row r="258" spans="1:9" ht="32.25" thickBot="1">
      <c r="A258" s="4">
        <v>257</v>
      </c>
      <c r="B258" s="5" t="s">
        <v>838</v>
      </c>
      <c r="C258" s="5" t="s">
        <v>40</v>
      </c>
      <c r="D258" s="5" t="s">
        <v>836</v>
      </c>
      <c r="E258" s="6"/>
      <c r="F258" s="7">
        <v>144</v>
      </c>
      <c r="G258" s="8"/>
      <c r="H258" s="8"/>
      <c r="I258" s="8"/>
    </row>
    <row r="259" spans="1:9" ht="16.5" thickBot="1">
      <c r="A259" s="4">
        <v>258</v>
      </c>
      <c r="B259" s="5" t="s">
        <v>839</v>
      </c>
      <c r="C259" s="5" t="s">
        <v>86</v>
      </c>
      <c r="D259" s="5"/>
      <c r="E259" s="6">
        <v>390</v>
      </c>
      <c r="F259" s="7">
        <v>40</v>
      </c>
      <c r="G259" s="8" t="s">
        <v>563</v>
      </c>
      <c r="H259" s="8"/>
      <c r="I259" s="8"/>
    </row>
    <row r="260" spans="1:9" ht="16.5" thickBot="1">
      <c r="A260" s="4">
        <v>259</v>
      </c>
      <c r="B260" s="5" t="s">
        <v>840</v>
      </c>
      <c r="C260" s="5" t="s">
        <v>17</v>
      </c>
      <c r="D260" s="5"/>
      <c r="E260" s="6">
        <v>390</v>
      </c>
      <c r="F260" s="7">
        <v>72</v>
      </c>
      <c r="G260" s="8" t="s">
        <v>563</v>
      </c>
      <c r="H260" s="8"/>
      <c r="I260" s="8"/>
    </row>
    <row r="261" spans="1:9" ht="16.5" thickBot="1">
      <c r="A261" s="4">
        <v>260</v>
      </c>
      <c r="B261" s="5" t="s">
        <v>841</v>
      </c>
      <c r="C261" s="5" t="s">
        <v>20</v>
      </c>
      <c r="D261" s="5"/>
      <c r="E261" s="6">
        <v>390</v>
      </c>
      <c r="F261" s="7">
        <v>136</v>
      </c>
      <c r="G261" s="8" t="s">
        <v>563</v>
      </c>
      <c r="H261" s="8"/>
      <c r="I261" s="8"/>
    </row>
    <row r="262" spans="1:9" ht="16.5" thickBot="1">
      <c r="A262" s="4">
        <v>261</v>
      </c>
      <c r="B262" s="5" t="s">
        <v>842</v>
      </c>
      <c r="C262" s="5" t="s">
        <v>36</v>
      </c>
      <c r="D262" s="5"/>
      <c r="E262" s="6">
        <v>390</v>
      </c>
      <c r="F262" s="7">
        <v>67</v>
      </c>
      <c r="G262" s="8"/>
      <c r="H262" s="8"/>
      <c r="I262" s="8"/>
    </row>
    <row r="263" spans="1:9" ht="16.5" thickBot="1">
      <c r="A263" s="4">
        <v>262</v>
      </c>
      <c r="B263" s="5" t="s">
        <v>843</v>
      </c>
      <c r="C263" s="5" t="s">
        <v>92</v>
      </c>
      <c r="D263" s="5"/>
      <c r="E263" s="6">
        <v>390</v>
      </c>
      <c r="F263" s="7">
        <v>126</v>
      </c>
      <c r="G263" s="8"/>
      <c r="H263" s="8"/>
      <c r="I263" s="8"/>
    </row>
    <row r="264" spans="1:9" ht="16.5" thickBot="1">
      <c r="A264" s="4">
        <v>263</v>
      </c>
      <c r="B264" s="5" t="s">
        <v>844</v>
      </c>
      <c r="C264" s="5" t="s">
        <v>36</v>
      </c>
      <c r="D264" s="5" t="s">
        <v>845</v>
      </c>
      <c r="E264" s="6">
        <v>445</v>
      </c>
      <c r="F264" s="7">
        <v>106</v>
      </c>
      <c r="G264" s="8"/>
      <c r="H264" s="8"/>
      <c r="I264" s="8"/>
    </row>
    <row r="265" spans="1:9" ht="16.5" thickBot="1">
      <c r="A265" s="4">
        <v>264</v>
      </c>
      <c r="B265" s="5" t="s">
        <v>846</v>
      </c>
      <c r="C265" s="5" t="s">
        <v>92</v>
      </c>
      <c r="D265" s="5" t="s">
        <v>845</v>
      </c>
      <c r="E265" s="6">
        <v>445</v>
      </c>
      <c r="F265" s="7">
        <v>196</v>
      </c>
      <c r="G265" s="8"/>
      <c r="H265" s="8"/>
      <c r="I265" s="8"/>
    </row>
    <row r="266" spans="1:9" ht="16.5" thickBot="1">
      <c r="A266" s="4">
        <v>265</v>
      </c>
      <c r="B266" s="5" t="s">
        <v>847</v>
      </c>
      <c r="C266" s="5" t="s">
        <v>36</v>
      </c>
      <c r="D266" s="5"/>
      <c r="E266" s="6">
        <v>380</v>
      </c>
      <c r="F266" s="7">
        <v>85</v>
      </c>
      <c r="G266" s="8">
        <v>85.05</v>
      </c>
      <c r="H266" s="8"/>
      <c r="I266" s="8"/>
    </row>
    <row r="267" spans="1:9" ht="16.5" thickBot="1">
      <c r="A267" s="4">
        <v>266</v>
      </c>
      <c r="B267" s="5" t="s">
        <v>848</v>
      </c>
      <c r="C267" s="5" t="s">
        <v>92</v>
      </c>
      <c r="D267" s="5"/>
      <c r="E267" s="6">
        <v>380</v>
      </c>
      <c r="F267" s="7">
        <v>158</v>
      </c>
      <c r="G267" s="8">
        <v>158.13</v>
      </c>
      <c r="H267" s="8"/>
      <c r="I267" s="8"/>
    </row>
    <row r="268" spans="1:9" ht="16.5" thickBot="1">
      <c r="A268" s="4">
        <v>267</v>
      </c>
      <c r="B268" s="5" t="s">
        <v>849</v>
      </c>
      <c r="C268" s="5" t="s">
        <v>77</v>
      </c>
      <c r="D268" s="5" t="s">
        <v>850</v>
      </c>
      <c r="E268" s="6">
        <v>365</v>
      </c>
      <c r="F268" s="7">
        <v>44</v>
      </c>
      <c r="G268" s="8">
        <v>44.1</v>
      </c>
      <c r="H268" s="8"/>
      <c r="I268" s="8"/>
    </row>
    <row r="269" spans="1:9" ht="16.5" thickBot="1">
      <c r="A269" s="4">
        <v>268</v>
      </c>
      <c r="B269" s="5" t="s">
        <v>851</v>
      </c>
      <c r="C269" s="5" t="s">
        <v>36</v>
      </c>
      <c r="D269" s="5" t="s">
        <v>850</v>
      </c>
      <c r="E269" s="6">
        <v>365</v>
      </c>
      <c r="F269" s="7">
        <v>76</v>
      </c>
      <c r="G269" s="8">
        <v>75.92</v>
      </c>
      <c r="H269" s="8"/>
      <c r="I269" s="8"/>
    </row>
    <row r="270" spans="1:9" ht="16.5" thickBot="1">
      <c r="A270" s="4">
        <v>269</v>
      </c>
      <c r="B270" s="5" t="s">
        <v>852</v>
      </c>
      <c r="C270" s="5" t="s">
        <v>73</v>
      </c>
      <c r="D270" s="5" t="s">
        <v>850</v>
      </c>
      <c r="E270" s="6">
        <v>365</v>
      </c>
      <c r="F270" s="7">
        <v>146</v>
      </c>
      <c r="G270" s="8">
        <v>146.16</v>
      </c>
      <c r="H270" s="8"/>
      <c r="I270" s="8"/>
    </row>
    <row r="271" spans="1:9" ht="16.5" thickBot="1">
      <c r="A271" s="4">
        <v>270</v>
      </c>
      <c r="B271" s="5" t="s">
        <v>853</v>
      </c>
      <c r="C271" s="5" t="s">
        <v>36</v>
      </c>
      <c r="D271" s="5"/>
      <c r="E271" s="6">
        <v>380</v>
      </c>
      <c r="F271" s="7">
        <v>76</v>
      </c>
      <c r="G271" s="8" t="s">
        <v>563</v>
      </c>
      <c r="H271" s="8"/>
      <c r="I271" s="8"/>
    </row>
    <row r="272" spans="1:9" ht="16.5" thickBot="1">
      <c r="A272" s="4">
        <v>271</v>
      </c>
      <c r="B272" s="5" t="s">
        <v>854</v>
      </c>
      <c r="C272" s="5" t="s">
        <v>92</v>
      </c>
      <c r="D272" s="5"/>
      <c r="E272" s="6">
        <v>380</v>
      </c>
      <c r="F272" s="7">
        <v>140</v>
      </c>
      <c r="G272" s="8" t="s">
        <v>563</v>
      </c>
      <c r="H272" s="8"/>
      <c r="I272" s="8"/>
    </row>
    <row r="273" spans="1:9" ht="16.5" thickBot="1">
      <c r="A273" s="4">
        <v>272</v>
      </c>
      <c r="B273" s="5" t="s">
        <v>855</v>
      </c>
      <c r="C273" s="5" t="s">
        <v>36</v>
      </c>
      <c r="D273" s="5"/>
      <c r="E273" s="6">
        <v>400</v>
      </c>
      <c r="F273" s="7">
        <v>95</v>
      </c>
      <c r="G273" s="8">
        <v>95.13</v>
      </c>
      <c r="H273" s="8">
        <v>93</v>
      </c>
      <c r="I273" s="8"/>
    </row>
    <row r="274" spans="1:9" ht="16.5" thickBot="1">
      <c r="A274" s="4">
        <v>273</v>
      </c>
      <c r="B274" s="5" t="s">
        <v>856</v>
      </c>
      <c r="C274" s="5" t="s">
        <v>92</v>
      </c>
      <c r="D274" s="5"/>
      <c r="E274" s="6">
        <v>400</v>
      </c>
      <c r="F274" s="7">
        <v>184</v>
      </c>
      <c r="G274" s="8">
        <v>184.27</v>
      </c>
      <c r="H274" s="8">
        <v>180</v>
      </c>
      <c r="I274" s="8"/>
    </row>
    <row r="275" spans="1:9" ht="16.5" thickBot="1">
      <c r="A275" s="4">
        <v>274</v>
      </c>
      <c r="B275" s="5" t="s">
        <v>857</v>
      </c>
      <c r="C275" s="5" t="s">
        <v>163</v>
      </c>
      <c r="D275" s="5"/>
      <c r="E275" s="6">
        <v>400</v>
      </c>
      <c r="F275" s="7">
        <v>47</v>
      </c>
      <c r="G275" s="8" t="s">
        <v>563</v>
      </c>
      <c r="H275" s="8"/>
      <c r="I275" s="8"/>
    </row>
    <row r="276" spans="1:9" ht="16.5" thickBot="1">
      <c r="A276" s="4">
        <v>275</v>
      </c>
      <c r="B276" s="5" t="s">
        <v>858</v>
      </c>
      <c r="C276" s="5" t="s">
        <v>36</v>
      </c>
      <c r="D276" s="5"/>
      <c r="E276" s="6">
        <v>400</v>
      </c>
      <c r="F276" s="7">
        <v>83</v>
      </c>
      <c r="G276" s="8" t="s">
        <v>563</v>
      </c>
      <c r="H276" s="8">
        <v>75</v>
      </c>
      <c r="I276" s="8"/>
    </row>
    <row r="277" spans="1:9" ht="16.5" thickBot="1">
      <c r="A277" s="4">
        <v>276</v>
      </c>
      <c r="B277" s="5" t="s">
        <v>859</v>
      </c>
      <c r="C277" s="5" t="s">
        <v>92</v>
      </c>
      <c r="D277" s="5"/>
      <c r="E277" s="6">
        <v>400</v>
      </c>
      <c r="F277" s="7">
        <v>162</v>
      </c>
      <c r="G277" s="8" t="s">
        <v>563</v>
      </c>
      <c r="H277" s="8">
        <v>145</v>
      </c>
      <c r="I277" s="8"/>
    </row>
    <row r="278" spans="1:9" ht="16.5" thickBot="1">
      <c r="A278" s="4">
        <v>277</v>
      </c>
      <c r="B278" s="5" t="s">
        <v>860</v>
      </c>
      <c r="C278" s="5" t="s">
        <v>36</v>
      </c>
      <c r="D278" s="5"/>
      <c r="E278" s="6">
        <v>380</v>
      </c>
      <c r="F278" s="7">
        <v>72</v>
      </c>
      <c r="G278" s="8">
        <v>72.45</v>
      </c>
      <c r="H278" s="8"/>
      <c r="I278" s="8"/>
    </row>
    <row r="279" spans="1:9" ht="16.5" thickBot="1">
      <c r="A279" s="4">
        <v>278</v>
      </c>
      <c r="B279" s="5" t="s">
        <v>861</v>
      </c>
      <c r="C279" s="5" t="s">
        <v>92</v>
      </c>
      <c r="D279" s="5"/>
      <c r="E279" s="6">
        <v>380</v>
      </c>
      <c r="F279" s="7">
        <v>140</v>
      </c>
      <c r="G279" s="8">
        <v>139.86000000000001</v>
      </c>
      <c r="H279" s="8"/>
      <c r="I279" s="8"/>
    </row>
    <row r="280" spans="1:9" ht="16.5" thickBot="1">
      <c r="A280" s="4">
        <v>279</v>
      </c>
      <c r="B280" s="5" t="s">
        <v>862</v>
      </c>
      <c r="C280" s="5" t="s">
        <v>36</v>
      </c>
      <c r="D280" s="5"/>
      <c r="E280" s="6">
        <v>380</v>
      </c>
      <c r="F280" s="7">
        <v>72</v>
      </c>
      <c r="G280" s="8">
        <v>72.45</v>
      </c>
      <c r="H280" s="8"/>
      <c r="I280" s="8"/>
    </row>
    <row r="281" spans="1:9" ht="16.5" thickBot="1">
      <c r="A281" s="4">
        <v>280</v>
      </c>
      <c r="B281" s="5" t="s">
        <v>863</v>
      </c>
      <c r="C281" s="5" t="s">
        <v>92</v>
      </c>
      <c r="D281" s="5"/>
      <c r="E281" s="6">
        <v>380</v>
      </c>
      <c r="F281" s="7">
        <v>140</v>
      </c>
      <c r="G281" s="8">
        <v>139.86000000000001</v>
      </c>
      <c r="H281" s="8"/>
      <c r="I281" s="8"/>
    </row>
    <row r="282" spans="1:9" ht="16.5" thickBot="1">
      <c r="A282" s="4">
        <v>281</v>
      </c>
      <c r="B282" s="5" t="s">
        <v>864</v>
      </c>
      <c r="C282" s="5" t="s">
        <v>36</v>
      </c>
      <c r="D282" s="5"/>
      <c r="E282" s="6">
        <v>400</v>
      </c>
      <c r="F282" s="7">
        <v>77</v>
      </c>
      <c r="G282" s="8" t="s">
        <v>563</v>
      </c>
      <c r="H282" s="8"/>
      <c r="I282" s="8"/>
    </row>
    <row r="283" spans="1:9" ht="16.5" thickBot="1">
      <c r="A283" s="4">
        <v>282</v>
      </c>
      <c r="B283" s="5" t="s">
        <v>865</v>
      </c>
      <c r="C283" s="5" t="s">
        <v>92</v>
      </c>
      <c r="D283" s="5"/>
      <c r="E283" s="6">
        <v>400</v>
      </c>
      <c r="F283" s="7">
        <v>153</v>
      </c>
      <c r="G283" s="8" t="s">
        <v>563</v>
      </c>
      <c r="H283" s="8"/>
      <c r="I283" s="8"/>
    </row>
    <row r="284" spans="1:9" ht="16.5" thickBot="1">
      <c r="A284" s="4">
        <v>283</v>
      </c>
      <c r="B284" s="5" t="s">
        <v>866</v>
      </c>
      <c r="C284" s="5" t="s">
        <v>36</v>
      </c>
      <c r="D284" s="5"/>
      <c r="E284" s="6">
        <v>400</v>
      </c>
      <c r="F284" s="7">
        <v>77</v>
      </c>
      <c r="G284" s="8" t="s">
        <v>563</v>
      </c>
      <c r="H284" s="8"/>
      <c r="I284" s="8"/>
    </row>
    <row r="285" spans="1:9" ht="16.5" thickBot="1">
      <c r="A285" s="4">
        <v>284</v>
      </c>
      <c r="B285" s="5" t="s">
        <v>867</v>
      </c>
      <c r="C285" s="5" t="s">
        <v>73</v>
      </c>
      <c r="D285" s="5"/>
      <c r="E285" s="6">
        <v>400</v>
      </c>
      <c r="F285" s="7">
        <v>153</v>
      </c>
      <c r="G285" s="8" t="s">
        <v>563</v>
      </c>
      <c r="H285" s="8"/>
      <c r="I285" s="8"/>
    </row>
    <row r="286" spans="1:9" ht="16.5" thickBot="1">
      <c r="A286" s="4">
        <v>285</v>
      </c>
      <c r="B286" s="5" t="s">
        <v>868</v>
      </c>
      <c r="C286" s="5" t="s">
        <v>17</v>
      </c>
      <c r="D286" s="5"/>
      <c r="E286" s="6">
        <v>510</v>
      </c>
      <c r="F286" s="7">
        <v>110</v>
      </c>
      <c r="G286" s="8">
        <v>109.62</v>
      </c>
      <c r="H286" s="8"/>
      <c r="I286" s="8"/>
    </row>
    <row r="287" spans="1:9" ht="16.5" thickBot="1">
      <c r="A287" s="4">
        <v>286</v>
      </c>
      <c r="B287" s="5" t="s">
        <v>869</v>
      </c>
      <c r="C287" s="5" t="s">
        <v>20</v>
      </c>
      <c r="D287" s="5"/>
      <c r="E287" s="6">
        <v>510</v>
      </c>
      <c r="F287" s="7">
        <v>213</v>
      </c>
      <c r="G287" s="8">
        <v>212.94</v>
      </c>
      <c r="H287" s="8"/>
      <c r="I287" s="8"/>
    </row>
    <row r="288" spans="1:9" ht="16.5" thickBot="1">
      <c r="A288" s="4">
        <v>287</v>
      </c>
      <c r="B288" s="5" t="s">
        <v>870</v>
      </c>
      <c r="C288" s="5" t="s">
        <v>17</v>
      </c>
      <c r="D288" s="5" t="s">
        <v>871</v>
      </c>
      <c r="E288" s="6">
        <v>510</v>
      </c>
      <c r="F288" s="7">
        <v>116</v>
      </c>
      <c r="G288" s="8"/>
      <c r="H288" s="8"/>
      <c r="I288" s="8"/>
    </row>
    <row r="289" spans="1:9" ht="16.5" thickBot="1">
      <c r="A289" s="4">
        <v>288</v>
      </c>
      <c r="B289" s="5" t="s">
        <v>872</v>
      </c>
      <c r="C289" s="5" t="s">
        <v>20</v>
      </c>
      <c r="D289" s="5" t="s">
        <v>871</v>
      </c>
      <c r="E289" s="6">
        <v>510</v>
      </c>
      <c r="F289" s="7">
        <v>228</v>
      </c>
      <c r="G289" s="8"/>
      <c r="H289" s="8"/>
      <c r="I289" s="8"/>
    </row>
    <row r="290" spans="1:9" ht="16.5" thickBot="1">
      <c r="A290" s="4">
        <v>289</v>
      </c>
      <c r="B290" s="5" t="s">
        <v>873</v>
      </c>
      <c r="C290" s="5" t="s">
        <v>17</v>
      </c>
      <c r="D290" s="5"/>
      <c r="E290" s="6">
        <v>470</v>
      </c>
      <c r="F290" s="7">
        <v>103</v>
      </c>
      <c r="G290" s="8">
        <v>103</v>
      </c>
      <c r="H290" s="8"/>
      <c r="I290" s="8"/>
    </row>
    <row r="291" spans="1:9" ht="16.5" thickBot="1">
      <c r="A291" s="4">
        <v>290</v>
      </c>
      <c r="B291" s="5" t="s">
        <v>874</v>
      </c>
      <c r="C291" s="5" t="s">
        <v>20</v>
      </c>
      <c r="D291" s="5"/>
      <c r="E291" s="6">
        <v>470</v>
      </c>
      <c r="F291" s="7">
        <v>202</v>
      </c>
      <c r="G291" s="8">
        <v>202.23</v>
      </c>
      <c r="H291" s="8"/>
      <c r="I291" s="8"/>
    </row>
    <row r="292" spans="1:9" ht="16.5" thickBot="1">
      <c r="A292" s="4">
        <v>291</v>
      </c>
      <c r="B292" s="5" t="s">
        <v>875</v>
      </c>
      <c r="C292" s="5" t="s">
        <v>38</v>
      </c>
      <c r="D292" s="5"/>
      <c r="E292" s="6">
        <v>500</v>
      </c>
      <c r="F292" s="7">
        <v>112</v>
      </c>
      <c r="G292" s="8">
        <v>112.14</v>
      </c>
      <c r="H292" s="8"/>
      <c r="I292" s="8"/>
    </row>
    <row r="293" spans="1:9" ht="16.5" thickBot="1">
      <c r="A293" s="4">
        <v>292</v>
      </c>
      <c r="B293" s="5" t="s">
        <v>876</v>
      </c>
      <c r="C293" s="5" t="s">
        <v>40</v>
      </c>
      <c r="D293" s="5"/>
      <c r="E293" s="6">
        <v>500</v>
      </c>
      <c r="F293" s="7">
        <v>218</v>
      </c>
      <c r="G293" s="8">
        <v>217.66</v>
      </c>
      <c r="H293" s="8"/>
      <c r="I293" s="8"/>
    </row>
    <row r="294" spans="1:9" ht="16.5" thickBot="1">
      <c r="A294" s="4">
        <v>293</v>
      </c>
      <c r="B294" s="5" t="s">
        <v>877</v>
      </c>
      <c r="C294" s="5" t="s">
        <v>36</v>
      </c>
      <c r="D294" s="5"/>
      <c r="E294" s="6">
        <v>420</v>
      </c>
      <c r="F294" s="7">
        <v>71</v>
      </c>
      <c r="G294" s="8"/>
      <c r="H294" s="8"/>
      <c r="I294" s="8"/>
    </row>
    <row r="295" spans="1:9" ht="16.5" thickBot="1">
      <c r="A295" s="4">
        <v>294</v>
      </c>
      <c r="B295" s="5" t="s">
        <v>878</v>
      </c>
      <c r="C295" s="5" t="s">
        <v>73</v>
      </c>
      <c r="D295" s="5"/>
      <c r="E295" s="6">
        <v>420</v>
      </c>
      <c r="F295" s="7">
        <v>138</v>
      </c>
      <c r="G295" s="8"/>
      <c r="H295" s="8"/>
      <c r="I295" s="8"/>
    </row>
    <row r="296" spans="1:9" ht="16.5" thickBot="1">
      <c r="A296" s="4">
        <v>295</v>
      </c>
      <c r="B296" s="5" t="s">
        <v>879</v>
      </c>
      <c r="C296" s="5" t="s">
        <v>36</v>
      </c>
      <c r="D296" s="5"/>
      <c r="E296" s="6">
        <v>420</v>
      </c>
      <c r="F296" s="7">
        <v>91</v>
      </c>
      <c r="G296" s="8">
        <v>90.72</v>
      </c>
      <c r="H296" s="8"/>
      <c r="I296" s="8"/>
    </row>
    <row r="297" spans="1:9" ht="16.5" thickBot="1">
      <c r="A297" s="4">
        <v>296</v>
      </c>
      <c r="B297" s="5" t="s">
        <v>880</v>
      </c>
      <c r="C297" s="5" t="s">
        <v>73</v>
      </c>
      <c r="D297" s="5"/>
      <c r="E297" s="6">
        <v>420</v>
      </c>
      <c r="F297" s="7">
        <v>163</v>
      </c>
      <c r="G297" s="8">
        <v>162.54</v>
      </c>
      <c r="H297" s="8"/>
      <c r="I297" s="8"/>
    </row>
    <row r="298" spans="1:9" ht="16.5" thickBot="1">
      <c r="A298" s="4">
        <v>297</v>
      </c>
      <c r="B298" s="5" t="s">
        <v>881</v>
      </c>
      <c r="C298" s="5" t="s">
        <v>17</v>
      </c>
      <c r="D298" s="5"/>
      <c r="E298" s="6">
        <v>500</v>
      </c>
      <c r="F298" s="7">
        <v>136</v>
      </c>
      <c r="G298" s="8" t="s">
        <v>563</v>
      </c>
      <c r="H298" s="8">
        <v>136</v>
      </c>
      <c r="I298" s="8"/>
    </row>
    <row r="299" spans="1:9" ht="16.5" thickBot="1">
      <c r="A299" s="4">
        <v>298</v>
      </c>
      <c r="B299" s="5" t="s">
        <v>882</v>
      </c>
      <c r="C299" s="5" t="s">
        <v>806</v>
      </c>
      <c r="D299" s="5"/>
      <c r="E299" s="6">
        <v>500</v>
      </c>
      <c r="F299" s="7">
        <v>354</v>
      </c>
      <c r="G299" s="8" t="s">
        <v>563</v>
      </c>
      <c r="H299" s="8">
        <v>354</v>
      </c>
      <c r="I299" s="8"/>
    </row>
    <row r="300" spans="1:9" ht="16.5" thickBot="1">
      <c r="A300" s="4">
        <v>299</v>
      </c>
      <c r="B300" s="5" t="s">
        <v>883</v>
      </c>
      <c r="C300" s="5" t="s">
        <v>38</v>
      </c>
      <c r="D300" s="5"/>
      <c r="E300" s="6">
        <v>470</v>
      </c>
      <c r="F300" s="7">
        <v>120</v>
      </c>
      <c r="G300" s="8">
        <v>120.02</v>
      </c>
      <c r="H300" s="8"/>
      <c r="I300" s="8"/>
    </row>
    <row r="301" spans="1:9" ht="16.5" thickBot="1">
      <c r="A301" s="4">
        <v>300</v>
      </c>
      <c r="B301" s="5" t="s">
        <v>884</v>
      </c>
      <c r="C301" s="5" t="s">
        <v>40</v>
      </c>
      <c r="D301" s="5"/>
      <c r="E301" s="6">
        <v>470</v>
      </c>
      <c r="F301" s="7">
        <v>235</v>
      </c>
      <c r="G301" s="8">
        <v>235.3</v>
      </c>
      <c r="H301" s="8"/>
      <c r="I301" s="8"/>
    </row>
    <row r="302" spans="1:9" ht="16.5" thickBot="1">
      <c r="A302" s="4">
        <v>301</v>
      </c>
      <c r="B302" s="5" t="s">
        <v>885</v>
      </c>
      <c r="C302" s="5" t="s">
        <v>163</v>
      </c>
      <c r="D302" s="5"/>
      <c r="E302" s="6">
        <v>380</v>
      </c>
      <c r="F302" s="7">
        <v>46</v>
      </c>
      <c r="G302" s="8"/>
      <c r="H302" s="8"/>
      <c r="I302" s="8"/>
    </row>
    <row r="303" spans="1:9" ht="16.5" thickBot="1">
      <c r="A303" s="4">
        <v>302</v>
      </c>
      <c r="B303" s="5" t="s">
        <v>886</v>
      </c>
      <c r="C303" s="5" t="s">
        <v>36</v>
      </c>
      <c r="D303" s="5"/>
      <c r="E303" s="6">
        <v>380</v>
      </c>
      <c r="F303" s="7">
        <v>85</v>
      </c>
      <c r="G303" s="8"/>
      <c r="H303" s="8"/>
      <c r="I303" s="8"/>
    </row>
    <row r="304" spans="1:9" ht="16.5" thickBot="1">
      <c r="A304" s="4">
        <v>303</v>
      </c>
      <c r="B304" s="5" t="s">
        <v>887</v>
      </c>
      <c r="C304" s="5" t="s">
        <v>92</v>
      </c>
      <c r="D304" s="5"/>
      <c r="E304" s="6">
        <v>380</v>
      </c>
      <c r="F304" s="7">
        <v>167</v>
      </c>
      <c r="G304" s="8"/>
      <c r="H304" s="8"/>
      <c r="I304" s="8"/>
    </row>
    <row r="305" spans="1:9" ht="16.5" thickBot="1">
      <c r="A305" s="4">
        <v>304</v>
      </c>
      <c r="B305" s="5" t="s">
        <v>888</v>
      </c>
      <c r="C305" s="5" t="s">
        <v>38</v>
      </c>
      <c r="D305" s="5"/>
      <c r="E305" s="6">
        <v>460</v>
      </c>
      <c r="F305" s="7">
        <v>123</v>
      </c>
      <c r="G305" s="8">
        <v>122.85</v>
      </c>
      <c r="H305" s="8"/>
      <c r="I305" s="8"/>
    </row>
    <row r="306" spans="1:9" ht="16.5" thickBot="1">
      <c r="A306" s="4">
        <v>305</v>
      </c>
      <c r="B306" s="5" t="s">
        <v>889</v>
      </c>
      <c r="C306" s="5" t="s">
        <v>40</v>
      </c>
      <c r="D306" s="5"/>
      <c r="E306" s="6">
        <v>460</v>
      </c>
      <c r="F306" s="7">
        <v>246</v>
      </c>
      <c r="G306" s="8">
        <v>245.55</v>
      </c>
      <c r="H306" s="8">
        <v>237</v>
      </c>
      <c r="I306" s="8"/>
    </row>
    <row r="307" spans="1:9" ht="16.5" thickBot="1">
      <c r="A307" s="4">
        <v>306</v>
      </c>
      <c r="B307" s="5" t="s">
        <v>890</v>
      </c>
      <c r="C307" s="5" t="s">
        <v>17</v>
      </c>
      <c r="D307" s="5"/>
      <c r="E307" s="6">
        <v>600</v>
      </c>
      <c r="F307" s="7">
        <v>136</v>
      </c>
      <c r="G307" s="8">
        <v>136.08000000000001</v>
      </c>
      <c r="H307" s="8"/>
      <c r="I307" s="8"/>
    </row>
    <row r="308" spans="1:9" ht="16.5" thickBot="1">
      <c r="A308" s="4">
        <v>307</v>
      </c>
      <c r="B308" s="5" t="s">
        <v>891</v>
      </c>
      <c r="C308" s="5" t="s">
        <v>20</v>
      </c>
      <c r="D308" s="5"/>
      <c r="E308" s="6">
        <v>600</v>
      </c>
      <c r="F308" s="7">
        <v>266</v>
      </c>
      <c r="G308" s="8">
        <v>266.49</v>
      </c>
      <c r="H308" s="8"/>
      <c r="I308" s="8"/>
    </row>
    <row r="309" spans="1:9" ht="16.5" thickBot="1">
      <c r="A309" s="4">
        <v>308</v>
      </c>
      <c r="B309" s="5" t="s">
        <v>892</v>
      </c>
      <c r="C309" s="5" t="s">
        <v>36</v>
      </c>
      <c r="D309" s="5"/>
      <c r="E309" s="6"/>
      <c r="F309" s="7">
        <v>96</v>
      </c>
      <c r="G309" s="8"/>
      <c r="H309" s="8"/>
      <c r="I309" s="8"/>
    </row>
    <row r="310" spans="1:9" ht="16.5" thickBot="1">
      <c r="A310" s="4">
        <v>309</v>
      </c>
      <c r="B310" s="5" t="s">
        <v>893</v>
      </c>
      <c r="C310" s="5" t="s">
        <v>73</v>
      </c>
      <c r="D310" s="5"/>
      <c r="E310" s="6"/>
      <c r="F310" s="7">
        <v>204</v>
      </c>
      <c r="G310" s="8"/>
      <c r="H310" s="8"/>
      <c r="I310" s="8"/>
    </row>
    <row r="311" spans="1:9" ht="32.25" thickBot="1">
      <c r="A311" s="4">
        <v>310</v>
      </c>
      <c r="B311" s="5" t="s">
        <v>894</v>
      </c>
      <c r="C311" s="5" t="s">
        <v>36</v>
      </c>
      <c r="D311" s="5" t="s">
        <v>895</v>
      </c>
      <c r="E311" s="6">
        <v>500</v>
      </c>
      <c r="F311" s="7">
        <v>129</v>
      </c>
      <c r="G311" s="8">
        <v>129.15</v>
      </c>
      <c r="H311" s="8"/>
      <c r="I311" s="8"/>
    </row>
    <row r="312" spans="1:9" ht="32.25" thickBot="1">
      <c r="A312" s="4">
        <v>311</v>
      </c>
      <c r="B312" s="5" t="s">
        <v>896</v>
      </c>
      <c r="C312" s="5" t="s">
        <v>92</v>
      </c>
      <c r="D312" s="5" t="s">
        <v>895</v>
      </c>
      <c r="E312" s="6">
        <v>500</v>
      </c>
      <c r="F312" s="7">
        <v>245</v>
      </c>
      <c r="G312" s="8">
        <v>244.75</v>
      </c>
      <c r="H312" s="8"/>
      <c r="I312" s="8"/>
    </row>
    <row r="313" spans="1:9" ht="16.5" thickBot="1">
      <c r="A313" s="4">
        <v>312</v>
      </c>
      <c r="B313" s="5" t="s">
        <v>897</v>
      </c>
      <c r="C313" s="5" t="s">
        <v>163</v>
      </c>
      <c r="D313" s="5" t="s">
        <v>582</v>
      </c>
      <c r="E313" s="6"/>
      <c r="F313" s="7">
        <v>62</v>
      </c>
      <c r="G313" s="8"/>
      <c r="H313" s="8">
        <v>63</v>
      </c>
      <c r="I313" s="8"/>
    </row>
    <row r="314" spans="1:9" ht="16.5" thickBot="1">
      <c r="A314" s="4">
        <v>313</v>
      </c>
      <c r="B314" s="5" t="s">
        <v>898</v>
      </c>
      <c r="C314" s="5" t="s">
        <v>38</v>
      </c>
      <c r="D314" s="5" t="s">
        <v>582</v>
      </c>
      <c r="E314" s="6"/>
      <c r="F314" s="7">
        <v>105</v>
      </c>
      <c r="G314" s="8"/>
      <c r="H314" s="8">
        <v>105</v>
      </c>
      <c r="I314" s="8"/>
    </row>
    <row r="315" spans="1:9" ht="16.5" thickBot="1">
      <c r="A315" s="4">
        <v>314</v>
      </c>
      <c r="B315" s="5" t="s">
        <v>899</v>
      </c>
      <c r="C315" s="5" t="s">
        <v>40</v>
      </c>
      <c r="D315" s="5" t="s">
        <v>582</v>
      </c>
      <c r="E315" s="6"/>
      <c r="F315" s="7">
        <v>205</v>
      </c>
      <c r="G315" s="8"/>
      <c r="H315" s="8">
        <v>210</v>
      </c>
      <c r="I315" s="8"/>
    </row>
    <row r="316" spans="1:9" ht="16.5" thickBot="1">
      <c r="A316" s="4">
        <v>315</v>
      </c>
      <c r="B316" s="5" t="s">
        <v>900</v>
      </c>
      <c r="C316" s="5" t="s">
        <v>163</v>
      </c>
      <c r="D316" s="5" t="s">
        <v>901</v>
      </c>
      <c r="E316" s="5"/>
      <c r="F316" s="7">
        <v>35</v>
      </c>
      <c r="G316" s="8"/>
      <c r="H316" s="8"/>
      <c r="I316" s="8"/>
    </row>
    <row r="317" spans="1:9" ht="16.5" thickBot="1">
      <c r="A317" s="4">
        <v>316</v>
      </c>
      <c r="B317" s="5" t="s">
        <v>902</v>
      </c>
      <c r="C317" s="5" t="s">
        <v>38</v>
      </c>
      <c r="D317" s="5" t="s">
        <v>901</v>
      </c>
      <c r="E317" s="5"/>
      <c r="F317" s="7">
        <v>61</v>
      </c>
      <c r="G317" s="8"/>
      <c r="H317" s="8"/>
      <c r="I317" s="8"/>
    </row>
    <row r="318" spans="1:9" ht="16.5" thickBot="1">
      <c r="A318" s="4">
        <v>317</v>
      </c>
      <c r="B318" s="5" t="s">
        <v>903</v>
      </c>
      <c r="C318" s="5" t="s">
        <v>40</v>
      </c>
      <c r="D318" s="5" t="s">
        <v>901</v>
      </c>
      <c r="E318" s="5"/>
      <c r="F318" s="7">
        <v>125</v>
      </c>
      <c r="G318" s="8"/>
      <c r="H318" s="8"/>
      <c r="I318" s="8"/>
    </row>
    <row r="319" spans="1:9" ht="32.25" thickBot="1">
      <c r="A319" s="4">
        <v>318</v>
      </c>
      <c r="B319" s="5" t="s">
        <v>904</v>
      </c>
      <c r="C319" s="5" t="s">
        <v>163</v>
      </c>
      <c r="D319" s="5" t="s">
        <v>905</v>
      </c>
      <c r="E319" s="5"/>
      <c r="F319" s="7">
        <v>33</v>
      </c>
      <c r="G319" s="8"/>
      <c r="H319" s="8"/>
      <c r="I319" s="8"/>
    </row>
    <row r="320" spans="1:9" ht="32.25" thickBot="1">
      <c r="A320" s="4">
        <v>319</v>
      </c>
      <c r="B320" s="5" t="s">
        <v>906</v>
      </c>
      <c r="C320" s="5" t="s">
        <v>38</v>
      </c>
      <c r="D320" s="5" t="s">
        <v>905</v>
      </c>
      <c r="E320" s="5"/>
      <c r="F320" s="7">
        <v>61</v>
      </c>
      <c r="G320" s="8"/>
      <c r="H320" s="8"/>
      <c r="I320" s="8"/>
    </row>
    <row r="321" spans="1:9" ht="32.25" thickBot="1">
      <c r="A321" s="4">
        <v>320</v>
      </c>
      <c r="B321" s="5" t="s">
        <v>907</v>
      </c>
      <c r="C321" s="5" t="s">
        <v>40</v>
      </c>
      <c r="D321" s="5" t="s">
        <v>905</v>
      </c>
      <c r="E321" s="5"/>
      <c r="F321" s="7">
        <v>120</v>
      </c>
      <c r="G321" s="8"/>
      <c r="H321" s="8"/>
      <c r="I321" s="8"/>
    </row>
    <row r="322" spans="1:9" ht="16.5" thickBot="1">
      <c r="A322" s="4">
        <v>321</v>
      </c>
      <c r="B322" s="5" t="s">
        <v>908</v>
      </c>
      <c r="C322" s="5" t="s">
        <v>163</v>
      </c>
      <c r="D322" s="5" t="s">
        <v>909</v>
      </c>
      <c r="E322" s="5"/>
      <c r="F322" s="7">
        <v>33</v>
      </c>
      <c r="G322" s="8"/>
      <c r="H322" s="8"/>
      <c r="I322" s="8"/>
    </row>
    <row r="323" spans="1:9" ht="16.5" thickBot="1">
      <c r="A323" s="4">
        <v>322</v>
      </c>
      <c r="B323" s="5" t="s">
        <v>910</v>
      </c>
      <c r="C323" s="5" t="s">
        <v>38</v>
      </c>
      <c r="D323" s="5" t="s">
        <v>909</v>
      </c>
      <c r="E323" s="5"/>
      <c r="F323" s="7">
        <v>61</v>
      </c>
      <c r="G323" s="8"/>
      <c r="H323" s="8"/>
      <c r="I323" s="8"/>
    </row>
    <row r="324" spans="1:9" ht="16.5" thickBot="1">
      <c r="A324" s="4">
        <v>323</v>
      </c>
      <c r="B324" s="5" t="s">
        <v>911</v>
      </c>
      <c r="C324" s="5" t="s">
        <v>40</v>
      </c>
      <c r="D324" s="5" t="s">
        <v>909</v>
      </c>
      <c r="E324" s="5"/>
      <c r="F324" s="7">
        <v>120</v>
      </c>
      <c r="G324" s="8"/>
      <c r="H324" s="8"/>
      <c r="I324" s="8"/>
    </row>
    <row r="325" spans="1:9" ht="16.5" thickBot="1">
      <c r="A325" s="4">
        <v>324</v>
      </c>
      <c r="B325" s="5" t="s">
        <v>912</v>
      </c>
      <c r="C325" s="5" t="s">
        <v>38</v>
      </c>
      <c r="D325" s="5" t="s">
        <v>913</v>
      </c>
      <c r="E325" s="5"/>
      <c r="F325" s="7">
        <v>72</v>
      </c>
      <c r="G325" s="8"/>
      <c r="H325" s="8"/>
      <c r="I325" s="8"/>
    </row>
    <row r="326" spans="1:9" ht="16.5" thickBot="1">
      <c r="A326" s="4">
        <v>325</v>
      </c>
      <c r="B326" s="5" t="s">
        <v>914</v>
      </c>
      <c r="C326" s="5" t="s">
        <v>40</v>
      </c>
      <c r="D326" s="5" t="s">
        <v>913</v>
      </c>
      <c r="E326" s="5"/>
      <c r="F326" s="7">
        <v>145</v>
      </c>
      <c r="G326" s="8"/>
      <c r="H326" s="8"/>
      <c r="I326" s="8"/>
    </row>
    <row r="327" spans="1:9" ht="16.5" thickBot="1">
      <c r="A327" s="4">
        <v>326</v>
      </c>
      <c r="B327" s="5" t="s">
        <v>915</v>
      </c>
      <c r="C327" s="5" t="s">
        <v>134</v>
      </c>
      <c r="D327" s="5" t="s">
        <v>913</v>
      </c>
      <c r="E327" s="5"/>
      <c r="F327" s="7">
        <v>460</v>
      </c>
      <c r="G327" s="8"/>
      <c r="H327" s="8"/>
      <c r="I327" s="8"/>
    </row>
    <row r="328" spans="1:9" ht="16.5" thickBot="1">
      <c r="A328" s="4">
        <v>327</v>
      </c>
      <c r="B328" s="5" t="s">
        <v>916</v>
      </c>
      <c r="C328" s="5" t="s">
        <v>689</v>
      </c>
      <c r="D328" s="5" t="s">
        <v>913</v>
      </c>
      <c r="E328" s="5"/>
      <c r="F328" s="7">
        <v>690</v>
      </c>
      <c r="G328" s="8"/>
      <c r="H328" s="8"/>
      <c r="I328" s="8"/>
    </row>
    <row r="329" spans="1:9" ht="16.5" thickBot="1">
      <c r="A329" s="4">
        <v>328</v>
      </c>
      <c r="B329" s="5" t="s">
        <v>917</v>
      </c>
      <c r="C329" s="5" t="s">
        <v>163</v>
      </c>
      <c r="D329" s="5" t="s">
        <v>918</v>
      </c>
      <c r="E329" s="5"/>
      <c r="F329" s="7">
        <v>39</v>
      </c>
      <c r="G329" s="8"/>
      <c r="H329" s="8"/>
      <c r="I329" s="8"/>
    </row>
    <row r="330" spans="1:9" ht="16.5" thickBot="1">
      <c r="A330" s="4">
        <v>329</v>
      </c>
      <c r="B330" s="5" t="s">
        <v>919</v>
      </c>
      <c r="C330" s="5" t="s">
        <v>38</v>
      </c>
      <c r="D330" s="5" t="s">
        <v>918</v>
      </c>
      <c r="E330" s="5"/>
      <c r="F330" s="7">
        <v>66</v>
      </c>
      <c r="G330" s="8"/>
      <c r="H330" s="8"/>
      <c r="I330" s="8"/>
    </row>
    <row r="331" spans="1:9" ht="16.5" thickBot="1">
      <c r="A331" s="4">
        <v>330</v>
      </c>
      <c r="B331" s="5" t="s">
        <v>920</v>
      </c>
      <c r="C331" s="5" t="s">
        <v>40</v>
      </c>
      <c r="D331" s="5" t="s">
        <v>918</v>
      </c>
      <c r="E331" s="5"/>
      <c r="F331" s="7">
        <v>130</v>
      </c>
      <c r="G331" s="8"/>
      <c r="H331" s="8"/>
      <c r="I331" s="8"/>
    </row>
    <row r="332" spans="1:9" ht="16.5" thickBot="1">
      <c r="A332" s="4">
        <v>331</v>
      </c>
      <c r="B332" s="5" t="s">
        <v>921</v>
      </c>
      <c r="C332" s="5" t="s">
        <v>163</v>
      </c>
      <c r="D332" s="5" t="s">
        <v>922</v>
      </c>
      <c r="E332" s="5"/>
      <c r="F332" s="7">
        <v>38</v>
      </c>
      <c r="G332" s="8"/>
      <c r="H332" s="8"/>
      <c r="I332" s="8"/>
    </row>
    <row r="333" spans="1:9" ht="16.5" thickBot="1">
      <c r="A333" s="4">
        <v>332</v>
      </c>
      <c r="B333" s="5" t="s">
        <v>923</v>
      </c>
      <c r="C333" s="5" t="s">
        <v>38</v>
      </c>
      <c r="D333" s="5" t="s">
        <v>922</v>
      </c>
      <c r="E333" s="5"/>
      <c r="F333" s="7">
        <v>68</v>
      </c>
      <c r="G333" s="8"/>
      <c r="H333" s="8"/>
      <c r="I333" s="8"/>
    </row>
    <row r="334" spans="1:9" ht="16.5" thickBot="1">
      <c r="A334" s="4">
        <v>333</v>
      </c>
      <c r="B334" s="5" t="s">
        <v>924</v>
      </c>
      <c r="C334" s="5" t="s">
        <v>40</v>
      </c>
      <c r="D334" s="5" t="s">
        <v>922</v>
      </c>
      <c r="E334" s="5"/>
      <c r="F334" s="7">
        <v>130</v>
      </c>
      <c r="G334" s="8"/>
      <c r="H334" s="8"/>
      <c r="I334" s="8"/>
    </row>
    <row r="335" spans="1:9" ht="16.5" thickBot="1">
      <c r="A335" s="4">
        <v>334</v>
      </c>
      <c r="B335" s="5" t="s">
        <v>925</v>
      </c>
      <c r="C335" s="5" t="s">
        <v>163</v>
      </c>
      <c r="D335" s="5" t="s">
        <v>582</v>
      </c>
      <c r="E335" s="5"/>
      <c r="F335" s="7">
        <v>45</v>
      </c>
      <c r="G335" s="8"/>
      <c r="H335" s="8"/>
      <c r="I335" s="8"/>
    </row>
    <row r="336" spans="1:9" ht="16.5" thickBot="1">
      <c r="A336" s="4">
        <v>335</v>
      </c>
      <c r="B336" s="5" t="s">
        <v>926</v>
      </c>
      <c r="C336" s="5" t="s">
        <v>38</v>
      </c>
      <c r="D336" s="5" t="s">
        <v>582</v>
      </c>
      <c r="E336" s="5"/>
      <c r="F336" s="7">
        <v>85</v>
      </c>
      <c r="G336" s="8"/>
      <c r="H336" s="8"/>
      <c r="I336" s="8"/>
    </row>
    <row r="337" spans="1:9" ht="16.5" thickBot="1">
      <c r="A337" s="4">
        <v>336</v>
      </c>
      <c r="B337" s="5" t="s">
        <v>927</v>
      </c>
      <c r="C337" s="5" t="s">
        <v>40</v>
      </c>
      <c r="D337" s="5" t="s">
        <v>582</v>
      </c>
      <c r="E337" s="5"/>
      <c r="F337" s="7">
        <v>165</v>
      </c>
      <c r="G337" s="8"/>
      <c r="H337" s="8"/>
      <c r="I337" s="8"/>
    </row>
    <row r="338" spans="1:9" ht="16.5" thickBot="1">
      <c r="A338" s="4">
        <v>337</v>
      </c>
      <c r="B338" s="5" t="s">
        <v>928</v>
      </c>
      <c r="C338" s="5" t="s">
        <v>163</v>
      </c>
      <c r="D338" s="5" t="s">
        <v>582</v>
      </c>
      <c r="E338" s="5"/>
      <c r="F338" s="7">
        <v>47</v>
      </c>
      <c r="G338" s="8"/>
      <c r="H338" s="8"/>
      <c r="I338" s="8"/>
    </row>
    <row r="339" spans="1:9" ht="16.5" thickBot="1">
      <c r="A339" s="4">
        <v>338</v>
      </c>
      <c r="B339" s="5" t="s">
        <v>929</v>
      </c>
      <c r="C339" s="5" t="s">
        <v>38</v>
      </c>
      <c r="D339" s="5" t="s">
        <v>582</v>
      </c>
      <c r="E339" s="5"/>
      <c r="F339" s="7">
        <v>85</v>
      </c>
      <c r="G339" s="8"/>
      <c r="H339" s="8"/>
      <c r="I339" s="8"/>
    </row>
    <row r="340" spans="1:9" ht="16.5" thickBot="1">
      <c r="A340" s="4">
        <v>339</v>
      </c>
      <c r="B340" s="5" t="s">
        <v>930</v>
      </c>
      <c r="C340" s="5" t="s">
        <v>40</v>
      </c>
      <c r="D340" s="5" t="s">
        <v>582</v>
      </c>
      <c r="E340" s="5"/>
      <c r="F340" s="7">
        <v>165</v>
      </c>
      <c r="G340" s="8"/>
      <c r="H340" s="8"/>
      <c r="I340" s="8"/>
    </row>
    <row r="341" spans="1:9" ht="16.5" thickBot="1">
      <c r="A341" s="4">
        <v>340</v>
      </c>
      <c r="B341" s="5" t="s">
        <v>931</v>
      </c>
      <c r="C341" s="5" t="s">
        <v>163</v>
      </c>
      <c r="D341" s="5" t="s">
        <v>582</v>
      </c>
      <c r="E341" s="5"/>
      <c r="F341" s="7">
        <v>45</v>
      </c>
      <c r="G341" s="8"/>
      <c r="H341" s="8"/>
      <c r="I341" s="8"/>
    </row>
    <row r="342" spans="1:9" ht="16.5" thickBot="1">
      <c r="A342" s="4">
        <v>341</v>
      </c>
      <c r="B342" s="5" t="s">
        <v>932</v>
      </c>
      <c r="C342" s="5" t="s">
        <v>38</v>
      </c>
      <c r="D342" s="5" t="s">
        <v>582</v>
      </c>
      <c r="E342" s="5"/>
      <c r="F342" s="7">
        <v>80</v>
      </c>
      <c r="G342" s="8"/>
      <c r="H342" s="8"/>
      <c r="I342" s="8"/>
    </row>
    <row r="343" spans="1:9" ht="16.5" thickBot="1">
      <c r="A343" s="4">
        <v>342</v>
      </c>
      <c r="B343" s="5" t="s">
        <v>933</v>
      </c>
      <c r="C343" s="5" t="s">
        <v>40</v>
      </c>
      <c r="D343" s="5" t="s">
        <v>582</v>
      </c>
      <c r="E343" s="5"/>
      <c r="F343" s="7">
        <v>160</v>
      </c>
      <c r="G343" s="8"/>
      <c r="H343" s="8"/>
      <c r="I343" s="8"/>
    </row>
    <row r="344" spans="1:9" ht="16.5" thickBot="1">
      <c r="A344" s="4">
        <v>343</v>
      </c>
      <c r="B344" s="5" t="s">
        <v>934</v>
      </c>
      <c r="C344" s="5" t="s">
        <v>163</v>
      </c>
      <c r="D344" s="5" t="s">
        <v>582</v>
      </c>
      <c r="E344" s="5"/>
      <c r="F344" s="7">
        <v>42</v>
      </c>
      <c r="G344" s="8"/>
      <c r="H344" s="8"/>
      <c r="I344" s="8"/>
    </row>
    <row r="345" spans="1:9" ht="16.5" thickBot="1">
      <c r="A345" s="4">
        <v>344</v>
      </c>
      <c r="B345" s="5" t="s">
        <v>935</v>
      </c>
      <c r="C345" s="5" t="s">
        <v>38</v>
      </c>
      <c r="D345" s="5" t="s">
        <v>582</v>
      </c>
      <c r="E345" s="5"/>
      <c r="F345" s="7">
        <v>77</v>
      </c>
      <c r="G345" s="8"/>
      <c r="H345" s="8"/>
      <c r="I345" s="8"/>
    </row>
    <row r="346" spans="1:9" ht="16.5" thickBot="1">
      <c r="A346" s="4">
        <v>345</v>
      </c>
      <c r="B346" s="5" t="s">
        <v>936</v>
      </c>
      <c r="C346" s="5" t="s">
        <v>40</v>
      </c>
      <c r="D346" s="5" t="s">
        <v>582</v>
      </c>
      <c r="E346" s="5"/>
      <c r="F346" s="7">
        <v>159</v>
      </c>
      <c r="G346" s="8"/>
      <c r="H346" s="8"/>
      <c r="I346" s="8"/>
    </row>
    <row r="347" spans="1:9" ht="16.5" thickBot="1">
      <c r="A347" s="4">
        <v>346</v>
      </c>
      <c r="B347" s="5" t="s">
        <v>937</v>
      </c>
      <c r="C347" s="5" t="s">
        <v>38</v>
      </c>
      <c r="D347" s="5" t="s">
        <v>582</v>
      </c>
      <c r="E347" s="5"/>
      <c r="F347" s="7">
        <v>115</v>
      </c>
      <c r="G347" s="8"/>
      <c r="H347" s="8"/>
      <c r="I347" s="8"/>
    </row>
    <row r="348" spans="1:9" ht="16.5" thickBot="1">
      <c r="A348" s="4">
        <v>347</v>
      </c>
      <c r="B348" s="5" t="s">
        <v>938</v>
      </c>
      <c r="C348" s="5" t="s">
        <v>40</v>
      </c>
      <c r="D348" s="5" t="s">
        <v>582</v>
      </c>
      <c r="E348" s="5"/>
      <c r="F348" s="7">
        <v>230</v>
      </c>
      <c r="G348" s="8"/>
      <c r="H348" s="8"/>
      <c r="I348" s="8"/>
    </row>
    <row r="349" spans="1:9" ht="16.5" thickBot="1">
      <c r="A349" s="4">
        <v>348</v>
      </c>
      <c r="B349" s="5" t="s">
        <v>939</v>
      </c>
      <c r="C349" s="5" t="s">
        <v>940</v>
      </c>
      <c r="D349" s="5" t="s">
        <v>941</v>
      </c>
      <c r="E349" s="5"/>
      <c r="F349" s="7">
        <v>28</v>
      </c>
      <c r="G349" s="8"/>
      <c r="H349" s="8"/>
      <c r="I349" s="8"/>
    </row>
    <row r="350" spans="1:9" ht="16.5" thickBot="1">
      <c r="A350" s="4">
        <v>349</v>
      </c>
      <c r="B350" s="5" t="s">
        <v>942</v>
      </c>
      <c r="C350" s="5" t="s">
        <v>90</v>
      </c>
      <c r="D350" s="5" t="s">
        <v>941</v>
      </c>
      <c r="E350" s="5"/>
      <c r="F350" s="7">
        <v>66</v>
      </c>
      <c r="G350" s="8"/>
      <c r="H350" s="8"/>
      <c r="I350" s="8"/>
    </row>
    <row r="351" spans="1:9" ht="16.5" thickBot="1">
      <c r="A351" s="4">
        <v>350</v>
      </c>
      <c r="B351" s="5" t="s">
        <v>943</v>
      </c>
      <c r="C351" s="5" t="s">
        <v>92</v>
      </c>
      <c r="D351" s="5" t="s">
        <v>941</v>
      </c>
      <c r="E351" s="5"/>
      <c r="F351" s="7">
        <v>135</v>
      </c>
      <c r="G351" s="8"/>
      <c r="H351" s="8"/>
      <c r="I351" s="8"/>
    </row>
    <row r="352" spans="1:9" ht="16.5" thickBot="1">
      <c r="A352" s="4">
        <v>351</v>
      </c>
      <c r="B352" s="5" t="s">
        <v>944</v>
      </c>
      <c r="C352" s="5" t="s">
        <v>940</v>
      </c>
      <c r="D352" s="5" t="s">
        <v>941</v>
      </c>
      <c r="E352" s="5"/>
      <c r="F352" s="7">
        <v>25</v>
      </c>
      <c r="G352" s="8"/>
      <c r="H352" s="8"/>
      <c r="I352" s="8"/>
    </row>
    <row r="353" spans="1:9" ht="16.5" thickBot="1">
      <c r="A353" s="4">
        <v>352</v>
      </c>
      <c r="B353" s="5" t="s">
        <v>945</v>
      </c>
      <c r="C353" s="5" t="s">
        <v>90</v>
      </c>
      <c r="D353" s="5" t="s">
        <v>941</v>
      </c>
      <c r="E353" s="5"/>
      <c r="F353" s="7">
        <v>58</v>
      </c>
      <c r="G353" s="8"/>
      <c r="H353" s="8"/>
      <c r="I353" s="8"/>
    </row>
    <row r="354" spans="1:9" ht="16.5" thickBot="1">
      <c r="A354" s="4">
        <v>353</v>
      </c>
      <c r="B354" s="5" t="s">
        <v>946</v>
      </c>
      <c r="C354" s="5" t="s">
        <v>92</v>
      </c>
      <c r="D354" s="5" t="s">
        <v>941</v>
      </c>
      <c r="E354" s="5"/>
      <c r="F354" s="7">
        <v>122</v>
      </c>
      <c r="G354" s="8"/>
      <c r="H354" s="8"/>
      <c r="I354" s="8"/>
    </row>
    <row r="355" spans="1:9" ht="77.25" thickBot="1">
      <c r="A355" s="4">
        <v>354</v>
      </c>
      <c r="B355" s="5" t="s">
        <v>461</v>
      </c>
      <c r="C355" s="14" t="s">
        <v>947</v>
      </c>
      <c r="D355" s="5"/>
      <c r="E355" s="5"/>
      <c r="F355" s="15" t="s">
        <v>948</v>
      </c>
      <c r="G355" s="8"/>
      <c r="H355" s="8"/>
      <c r="I355" s="8"/>
    </row>
  </sheetData>
  <pageMargins left="0.7" right="0.7" top="0.75" bottom="0.75" header="0.3" footer="0.3"/>
  <pageSetup paperSize="9" pageOrder="overThenDown" orientation="portrait" horizontalDpi="30066" verticalDpi="2647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Price_list_Barakattex</vt:lpstr>
      <vt:lpstr>Лист1</vt:lpstr>
      <vt:lpstr>Price_list_Barakattex!__xlnm.Print_Area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ElenaSev</dc:creator>
  <cp:lastModifiedBy>Пользователь</cp:lastModifiedBy>
  <cp:lastPrinted>2014-10-03T07:26:17Z</cp:lastPrinted>
  <dcterms:created xsi:type="dcterms:W3CDTF">2014-09-26T11:41:43Z</dcterms:created>
  <dcterms:modified xsi:type="dcterms:W3CDTF">2014-10-10T10:14:01Z</dcterms:modified>
</cp:coreProperties>
</file>